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Radek\MŠMT - předmětové olympiády\Zeměpisná olympiáda\2023-2024\OK\výsledky\"/>
    </mc:Choice>
  </mc:AlternateContent>
  <bookViews>
    <workbookView xWindow="0" yWindow="0" windowWidth="28800" windowHeight="12330"/>
  </bookViews>
  <sheets>
    <sheet name="Kat.A" sheetId="1" r:id="rId1"/>
    <sheet name="Kat.B" sheetId="2" r:id="rId2"/>
    <sheet name="Kat. C" sheetId="3" r:id="rId3"/>
    <sheet name="Kat. D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2" l="1"/>
  <c r="G39" i="2" l="1"/>
  <c r="G13" i="1"/>
  <c r="G30" i="1"/>
  <c r="G14" i="1"/>
  <c r="G41" i="1"/>
  <c r="G5" i="1"/>
  <c r="G13" i="3" l="1"/>
  <c r="G42" i="3"/>
  <c r="G36" i="2"/>
  <c r="G13" i="2"/>
  <c r="G34" i="2"/>
  <c r="G12" i="2"/>
  <c r="G25" i="2"/>
  <c r="G41" i="2"/>
  <c r="G22" i="2"/>
  <c r="G21" i="2"/>
  <c r="G44" i="2"/>
  <c r="G18" i="2"/>
  <c r="G24" i="2"/>
  <c r="G40" i="2"/>
  <c r="G35" i="2"/>
  <c r="G33" i="2"/>
  <c r="G39" i="1"/>
  <c r="G15" i="1"/>
  <c r="G36" i="1"/>
  <c r="G26" i="1"/>
  <c r="G27" i="1"/>
  <c r="G7" i="2" l="1"/>
  <c r="G12" i="3" l="1"/>
  <c r="G16" i="4"/>
  <c r="G5" i="4"/>
  <c r="G8" i="4"/>
  <c r="G12" i="4"/>
  <c r="G6" i="4"/>
  <c r="G11" i="4"/>
  <c r="G17" i="4"/>
  <c r="G9" i="4"/>
  <c r="G14" i="4"/>
  <c r="G13" i="4"/>
  <c r="G10" i="4"/>
  <c r="G15" i="4"/>
  <c r="G15" i="3"/>
  <c r="G16" i="3"/>
  <c r="G33" i="3"/>
  <c r="G9" i="3"/>
  <c r="G22" i="3"/>
  <c r="G35" i="3"/>
  <c r="G44" i="3"/>
  <c r="G24" i="3"/>
  <c r="G14" i="3"/>
  <c r="G17" i="3"/>
  <c r="G32" i="3"/>
  <c r="G7" i="3"/>
  <c r="G43" i="3"/>
  <c r="G18" i="3"/>
  <c r="G30" i="3"/>
  <c r="G29" i="3"/>
  <c r="G40" i="3"/>
  <c r="G8" i="3"/>
  <c r="G26" i="3"/>
  <c r="G39" i="3"/>
  <c r="G38" i="3"/>
  <c r="G36" i="3"/>
  <c r="G31" i="3"/>
  <c r="G41" i="3"/>
  <c r="G34" i="3"/>
  <c r="G23" i="3"/>
  <c r="G27" i="3"/>
  <c r="G5" i="3"/>
  <c r="G11" i="3"/>
  <c r="G28" i="3"/>
  <c r="G25" i="3"/>
  <c r="G37" i="3"/>
  <c r="G19" i="3"/>
  <c r="G10" i="3"/>
  <c r="G6" i="3"/>
  <c r="G20" i="3"/>
  <c r="G17" i="2"/>
  <c r="G43" i="2"/>
  <c r="G10" i="2"/>
  <c r="G5" i="2"/>
  <c r="G11" i="2"/>
  <c r="G8" i="2"/>
  <c r="G14" i="2"/>
  <c r="G27" i="2"/>
  <c r="G20" i="2"/>
  <c r="G42" i="2"/>
  <c r="G31" i="2"/>
  <c r="G38" i="2"/>
  <c r="G28" i="2"/>
  <c r="G15" i="2"/>
  <c r="G30" i="2"/>
  <c r="G32" i="2"/>
  <c r="G19" i="2"/>
  <c r="G37" i="2"/>
  <c r="G23" i="2"/>
  <c r="G6" i="2"/>
  <c r="G16" i="2"/>
  <c r="G9" i="2"/>
  <c r="G7" i="4"/>
  <c r="G21" i="3"/>
  <c r="G26" i="2"/>
  <c r="G7" i="1"/>
  <c r="G18" i="1"/>
  <c r="G34" i="1"/>
  <c r="G33" i="1"/>
  <c r="G37" i="1"/>
  <c r="G6" i="1"/>
  <c r="G19" i="1"/>
  <c r="G10" i="1"/>
  <c r="G11" i="1"/>
  <c r="G8" i="1"/>
  <c r="G23" i="1"/>
  <c r="G16" i="1"/>
  <c r="G9" i="1"/>
  <c r="G25" i="1"/>
  <c r="G24" i="1"/>
  <c r="G31" i="1"/>
  <c r="G35" i="1"/>
  <c r="G29" i="1"/>
  <c r="G22" i="1"/>
  <c r="G42" i="1"/>
  <c r="G12" i="1"/>
  <c r="G28" i="1"/>
  <c r="G17" i="1"/>
  <c r="G38" i="1"/>
  <c r="G40" i="1"/>
  <c r="G32" i="1"/>
  <c r="G21" i="1"/>
  <c r="G20" i="1"/>
</calcChain>
</file>

<file path=xl/sharedStrings.xml><?xml version="1.0" encoding="utf-8"?>
<sst xmlns="http://schemas.openxmlformats.org/spreadsheetml/2006/main" count="566" uniqueCount="292">
  <si>
    <t>příjmení</t>
  </si>
  <si>
    <t>jméno</t>
  </si>
  <si>
    <t>škola</t>
  </si>
  <si>
    <t>práce s atlasem</t>
  </si>
  <si>
    <t>praktická část</t>
  </si>
  <si>
    <t>body celkem</t>
  </si>
  <si>
    <t>pořadí</t>
  </si>
  <si>
    <t>Dobiášová</t>
  </si>
  <si>
    <t>Valerie</t>
  </si>
  <si>
    <t>ZŠ a MŠ Kladno, Doberská 323</t>
  </si>
  <si>
    <t>Ondřej</t>
  </si>
  <si>
    <t>Gymnázium Kladno</t>
  </si>
  <si>
    <t>Jakub</t>
  </si>
  <si>
    <t>Šimon</t>
  </si>
  <si>
    <t>Vojtěch</t>
  </si>
  <si>
    <t>ZŠ a MŠ Kladno, Velvarská 1206</t>
  </si>
  <si>
    <t>Lukáš</t>
  </si>
  <si>
    <t>Bernášek</t>
  </si>
  <si>
    <t>Tomáš</t>
  </si>
  <si>
    <t>Gymnázium V.B.T.Slaný</t>
  </si>
  <si>
    <t>Adam</t>
  </si>
  <si>
    <t>ZŠ Kladno, Amálská 2511</t>
  </si>
  <si>
    <t>Burgr</t>
  </si>
  <si>
    <t>Matouš</t>
  </si>
  <si>
    <t>Antonín</t>
  </si>
  <si>
    <t>ZŠ Kladno, Vodárenská 2115</t>
  </si>
  <si>
    <t>Přibyl</t>
  </si>
  <si>
    <t>Filip</t>
  </si>
  <si>
    <t>ZŠ Unhošť</t>
  </si>
  <si>
    <t>Fusek</t>
  </si>
  <si>
    <t>Petr</t>
  </si>
  <si>
    <t>Jenšovský</t>
  </si>
  <si>
    <t>Jan</t>
  </si>
  <si>
    <t>ZŠ Kladno, C.Boudy 1188</t>
  </si>
  <si>
    <t>Homola</t>
  </si>
  <si>
    <t>Ivana</t>
  </si>
  <si>
    <t>ZŠ Ch.G.Masarykové, Lány</t>
  </si>
  <si>
    <t>ZŠ Slaný, Rabasova</t>
  </si>
  <si>
    <t>Jáchym</t>
  </si>
  <si>
    <t>Lukeš</t>
  </si>
  <si>
    <t>ZŠ a MŠ Ukrajinská</t>
  </si>
  <si>
    <t>Rataj</t>
  </si>
  <si>
    <t>ZŠ a MŠ Zd. Petříka, Kladno</t>
  </si>
  <si>
    <t>Nývlt</t>
  </si>
  <si>
    <t>Patrik</t>
  </si>
  <si>
    <t>Tereza</t>
  </si>
  <si>
    <t>ZŠ Kladno, Moskevská</t>
  </si>
  <si>
    <t>Černý</t>
  </si>
  <si>
    <t>ZŠ a MŠ Kladno, Vašatova</t>
  </si>
  <si>
    <t>Zalozna</t>
  </si>
  <si>
    <t>Olesia</t>
  </si>
  <si>
    <t>ZŠ Buštěhrad</t>
  </si>
  <si>
    <t xml:space="preserve">Eliška </t>
  </si>
  <si>
    <t>ZŠ Norská</t>
  </si>
  <si>
    <t>SG Kladno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</si>
  <si>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</si>
  <si>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</si>
  <si>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</si>
  <si>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</si>
  <si>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</si>
  <si>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</si>
  <si>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</si>
  <si>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</si>
  <si>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</si>
  <si>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</si>
  <si>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</si>
  <si>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</si>
  <si>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</si>
  <si>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</si>
  <si>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</si>
  <si>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</si>
  <si>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</si>
  <si>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</si>
  <si>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</si>
  <si>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</si>
  <si>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</si>
  <si>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</si>
  <si>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</si>
  <si>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</si>
  <si>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</si>
  <si>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</si>
  <si>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</si>
  <si>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</si>
  <si>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</si>
  <si>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</si>
  <si>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</si>
  <si>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</si>
  <si>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Daniel</t>
  </si>
  <si>
    <t>ZŠ a MŠ Kladno, Doberská323</t>
  </si>
  <si>
    <t>Anna</t>
  </si>
  <si>
    <t>Eliška</t>
  </si>
  <si>
    <t>Bošek</t>
  </si>
  <si>
    <t>ZŠ Kladno, Jiráskova 457</t>
  </si>
  <si>
    <t>Bartáková</t>
  </si>
  <si>
    <t>ZŠ Lány</t>
  </si>
  <si>
    <t>Luska</t>
  </si>
  <si>
    <t>Helena</t>
  </si>
  <si>
    <t>Pospíšil</t>
  </si>
  <si>
    <t>Lucie</t>
  </si>
  <si>
    <t>Musilová</t>
  </si>
  <si>
    <t>Eva</t>
  </si>
  <si>
    <t>ZŠ Háje, Slaný</t>
  </si>
  <si>
    <t>Mikudim</t>
  </si>
  <si>
    <t>Novák</t>
  </si>
  <si>
    <t>Anežka</t>
  </si>
  <si>
    <t>Jíra</t>
  </si>
  <si>
    <t>Jiří</t>
  </si>
  <si>
    <t>Konečný</t>
  </si>
  <si>
    <t>David</t>
  </si>
  <si>
    <t>ZŠ a MŠ Kladno, Ukrajinská</t>
  </si>
  <si>
    <t>Císař</t>
  </si>
  <si>
    <t>Marek</t>
  </si>
  <si>
    <t>ZŠ a MŠ Zd. Petříka Kladno</t>
  </si>
  <si>
    <t>Kopecký</t>
  </si>
  <si>
    <t>ZŠ a MŠ Kladno, Vodárenská 2115</t>
  </si>
  <si>
    <t>Červená</t>
  </si>
  <si>
    <t>Valentýna</t>
  </si>
  <si>
    <t>Štěpán</t>
  </si>
  <si>
    <t>Martin</t>
  </si>
  <si>
    <t>Aleš</t>
  </si>
  <si>
    <t>ZŠ a MŠ Kladno, Jiráskova 457</t>
  </si>
  <si>
    <t>ZŠ Kladno, Vašatova</t>
  </si>
  <si>
    <t>Havlín</t>
  </si>
  <si>
    <t>Pavel</t>
  </si>
  <si>
    <t>Vodhánil</t>
  </si>
  <si>
    <t>33.</t>
  </si>
  <si>
    <t>34.</t>
  </si>
  <si>
    <t>35.</t>
  </si>
  <si>
    <t>36.</t>
  </si>
  <si>
    <t>37.</t>
  </si>
  <si>
    <t>38.</t>
  </si>
  <si>
    <t>Pumrle</t>
  </si>
  <si>
    <t>Václav</t>
  </si>
  <si>
    <t>Chaloupka</t>
  </si>
  <si>
    <t>Mikuláš</t>
  </si>
  <si>
    <t>Anna Marie</t>
  </si>
  <si>
    <t>Víšek</t>
  </si>
  <si>
    <t>Kryštof</t>
  </si>
  <si>
    <t>Radim</t>
  </si>
  <si>
    <t>Skoupý</t>
  </si>
  <si>
    <t>SOS a SOU Kladno, nám. E.Beneše</t>
  </si>
  <si>
    <t>Vypracovala: Mgr. Jana Géringová</t>
  </si>
  <si>
    <t>test geograf. znalostí</t>
  </si>
  <si>
    <t xml:space="preserve">Helcl </t>
  </si>
  <si>
    <t>Semančík</t>
  </si>
  <si>
    <t>Vácha</t>
  </si>
  <si>
    <t>Castilho</t>
  </si>
  <si>
    <t>Carlos Antonio</t>
  </si>
  <si>
    <t>Motyčka</t>
  </si>
  <si>
    <t>Vaník</t>
  </si>
  <si>
    <t>Tadeáš</t>
  </si>
  <si>
    <t>Rycka</t>
  </si>
  <si>
    <t>Brant</t>
  </si>
  <si>
    <t>Simona</t>
  </si>
  <si>
    <t xml:space="preserve">Štohlová </t>
  </si>
  <si>
    <t>Brázda</t>
  </si>
  <si>
    <t>Ševčík</t>
  </si>
  <si>
    <t>Krupička</t>
  </si>
  <si>
    <t>Josef</t>
  </si>
  <si>
    <t>Smílek</t>
  </si>
  <si>
    <t>Kunst</t>
  </si>
  <si>
    <t>Miroslav</t>
  </si>
  <si>
    <t>Hora</t>
  </si>
  <si>
    <t>Matěj</t>
  </si>
  <si>
    <t>Sládek</t>
  </si>
  <si>
    <t>Bublíková</t>
  </si>
  <si>
    <t>Šimanskij</t>
  </si>
  <si>
    <t>Viktor</t>
  </si>
  <si>
    <t>Skála</t>
  </si>
  <si>
    <t>Faitová</t>
  </si>
  <si>
    <t>Kačírek</t>
  </si>
  <si>
    <t>Lackovičová</t>
  </si>
  <si>
    <t>Ella</t>
  </si>
  <si>
    <t>Hejný</t>
  </si>
  <si>
    <t>Gejdoš</t>
  </si>
  <si>
    <t>Maxmilián</t>
  </si>
  <si>
    <t>Hergetová</t>
  </si>
  <si>
    <t>Kateřina</t>
  </si>
  <si>
    <t>Rendla</t>
  </si>
  <si>
    <t>39.</t>
  </si>
  <si>
    <t>40.</t>
  </si>
  <si>
    <t xml:space="preserve">Sýkora </t>
  </si>
  <si>
    <t>Vabroušek</t>
  </si>
  <si>
    <t>ZŠ Maltézských rytířů Kladno</t>
  </si>
  <si>
    <t>Harigelová</t>
  </si>
  <si>
    <t>Amálie</t>
  </si>
  <si>
    <t>Nejedlá</t>
  </si>
  <si>
    <t>Viola</t>
  </si>
  <si>
    <t>ZŠ a MŠ Kladno, Vodárenská 2116</t>
  </si>
  <si>
    <t>Hrmová</t>
  </si>
  <si>
    <t>Schreiberová</t>
  </si>
  <si>
    <t>Karolína</t>
  </si>
  <si>
    <t>ZŠ a MŠ Svárov</t>
  </si>
  <si>
    <t>Šilhanová</t>
  </si>
  <si>
    <t>Johanka</t>
  </si>
  <si>
    <t>Břehová</t>
  </si>
  <si>
    <t>Frolík</t>
  </si>
  <si>
    <t>V případě rovnosti bodů rozhodovaly body za praktickou část. Pokud i v tomto případě je počet bodů 2 a více soutěžících identický, rozhoduje o pořadí počet bodů z práce s atlasem. Do krajského kola – 27.3.2024 postupují první dva soutěžící. Pokyny budou včas rozeslány. Vzhledem k tomu, že organizujeme i krajské kolo, Vaši žáci jsou automaticky přihlášeni. Do škol přijdou pouze propozice krajského kola.</t>
  </si>
  <si>
    <t>Výsledková listina okresního kola zeměpisné olympiády konané dne 21.2.2024 – kategorie A     KLADNO</t>
  </si>
  <si>
    <t>Výsledková listina okresního kola zeměpisné olympiády konané dne 21.2.2024 – kategorie B     KLADNO</t>
  </si>
  <si>
    <t>Půček</t>
  </si>
  <si>
    <t>Dominik</t>
  </si>
  <si>
    <t>Henlín</t>
  </si>
  <si>
    <t>ZŠ Kladno, Doberská 323</t>
  </si>
  <si>
    <t>Bechner</t>
  </si>
  <si>
    <t>Fiala</t>
  </si>
  <si>
    <t>Matyáš</t>
  </si>
  <si>
    <t>ZŠ Kladno, Zd. Petříka 1756</t>
  </si>
  <si>
    <t>Souček</t>
  </si>
  <si>
    <t>Vítek</t>
  </si>
  <si>
    <t>ZŠ kladno, Zd. Petříka 1756</t>
  </si>
  <si>
    <t>Labuť</t>
  </si>
  <si>
    <t>Říhová</t>
  </si>
  <si>
    <t xml:space="preserve">Novotná </t>
  </si>
  <si>
    <t>Ema</t>
  </si>
  <si>
    <t>Zelenka</t>
  </si>
  <si>
    <t>Kubenka</t>
  </si>
  <si>
    <t>Hrůza</t>
  </si>
  <si>
    <t>Čeněk</t>
  </si>
  <si>
    <t>Malý</t>
  </si>
  <si>
    <t>Křížková</t>
  </si>
  <si>
    <t>Dita</t>
  </si>
  <si>
    <t>Bartoníček</t>
  </si>
  <si>
    <t>Bažantová</t>
  </si>
  <si>
    <t>Šťovčík</t>
  </si>
  <si>
    <t>Richtrová</t>
  </si>
  <si>
    <t>Břicháčková</t>
  </si>
  <si>
    <t>Nela</t>
  </si>
  <si>
    <t>Ešnerová</t>
  </si>
  <si>
    <t>ZŠ, ZUŠ a MŠ Stochov</t>
  </si>
  <si>
    <t>Plicková</t>
  </si>
  <si>
    <t>May</t>
  </si>
  <si>
    <t>Jindřich</t>
  </si>
  <si>
    <t>ZŠ Kladno, Vodárenská 2116</t>
  </si>
  <si>
    <t>Sechovec</t>
  </si>
  <si>
    <t>Švandrlíková</t>
  </si>
  <si>
    <t>Ottmárová</t>
  </si>
  <si>
    <t>Šafková</t>
  </si>
  <si>
    <t>Babuková</t>
  </si>
  <si>
    <t>Leontýna</t>
  </si>
  <si>
    <t>ZŠ a MŠ Kladno, Velvarská</t>
  </si>
  <si>
    <t>SchvarzbacherováMiriam</t>
  </si>
  <si>
    <t>Výsledková listina okresního kola zeměpisné olympiády konané dne 21.2.2024 – kategorie C     KLADNO</t>
  </si>
  <si>
    <t>Kvasil</t>
  </si>
  <si>
    <t>Prejzková</t>
  </si>
  <si>
    <t>Česká</t>
  </si>
  <si>
    <t>Šebek</t>
  </si>
  <si>
    <t>Břeh</t>
  </si>
  <si>
    <t>Zdeněk</t>
  </si>
  <si>
    <t>Klvaň</t>
  </si>
  <si>
    <t>Bendlová</t>
  </si>
  <si>
    <t>Alena</t>
  </si>
  <si>
    <t>Perglová</t>
  </si>
  <si>
    <t xml:space="preserve">Anna </t>
  </si>
  <si>
    <t>Baránek</t>
  </si>
  <si>
    <t>Ludvíková</t>
  </si>
  <si>
    <t>Daniela</t>
  </si>
  <si>
    <t>Havelka</t>
  </si>
  <si>
    <t>Urban</t>
  </si>
  <si>
    <t>Amjadi</t>
  </si>
  <si>
    <t>Davud</t>
  </si>
  <si>
    <t>Ondráčková</t>
  </si>
  <si>
    <t>Josefína</t>
  </si>
  <si>
    <t>Popik</t>
  </si>
  <si>
    <t>Gutmanová</t>
  </si>
  <si>
    <t>Švejkovský</t>
  </si>
  <si>
    <t>Polcarová</t>
  </si>
  <si>
    <t>Emma</t>
  </si>
  <si>
    <t>Jonák</t>
  </si>
  <si>
    <t>Kocar</t>
  </si>
  <si>
    <t>Kulhánek</t>
  </si>
  <si>
    <t>Šoupal</t>
  </si>
  <si>
    <t xml:space="preserve">Vrtílka </t>
  </si>
  <si>
    <t>ZŠ Svárov</t>
  </si>
  <si>
    <t>Kerouš</t>
  </si>
  <si>
    <t>Vilém</t>
  </si>
  <si>
    <t>Vaváková</t>
  </si>
  <si>
    <t>Kadoun</t>
  </si>
  <si>
    <t>Paier</t>
  </si>
  <si>
    <t>Veselý</t>
  </si>
  <si>
    <t>Svátek</t>
  </si>
  <si>
    <t>Hlavsa</t>
  </si>
  <si>
    <t>Čapek</t>
  </si>
  <si>
    <t>Vít</t>
  </si>
  <si>
    <t>Kos</t>
  </si>
  <si>
    <t>Krym</t>
  </si>
  <si>
    <t>Výsledková listina okresního kola zeměpisné olympiády konané dne 21.2.2024 – kategorie D     KLADNO</t>
  </si>
  <si>
    <t>ZŠ Stochov</t>
  </si>
  <si>
    <t>Marian</t>
  </si>
  <si>
    <t>Tauš</t>
  </si>
  <si>
    <t>Krucký</t>
  </si>
  <si>
    <t>Sobota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</si>
</sst>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1" xfId="0" applyFont="1" applyBorder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zoomScaleNormal="100" workbookViewId="0">
      <selection activeCell="H42" sqref="H42"/>
    </sheetView>
  </sheetViews>
  <sheetFormatPr defaultRowHeight="15" x14ac:dyDescent="0.25"/>
  <cols>
    <col min="1" max="1" width="12.140625" customWidth="1"/>
    <col min="2" max="2" width="11.140625" customWidth="1"/>
    <col min="3" max="3" width="29.5703125" customWidth="1"/>
    <col min="4" max="4" width="14.7109375" bestFit="1" customWidth="1"/>
    <col min="5" max="5" width="21.42578125" bestFit="1" customWidth="1"/>
    <col min="6" max="6" width="12.85546875" bestFit="1" customWidth="1"/>
    <col min="7" max="7" width="12.28515625" bestFit="1" customWidth="1"/>
  </cols>
  <sheetData>
    <row r="1" spans="1:8" ht="20.25" customHeight="1" x14ac:dyDescent="0.25">
      <c r="A1" s="7" t="s">
        <v>198</v>
      </c>
      <c r="B1" s="7"/>
      <c r="C1" s="7"/>
      <c r="D1" s="7"/>
      <c r="E1" s="7"/>
      <c r="F1" s="7"/>
      <c r="G1" s="7"/>
      <c r="H1" s="7"/>
    </row>
    <row r="2" spans="1:8" ht="20.25" customHeight="1" x14ac:dyDescent="0.25">
      <c r="A2" s="7"/>
      <c r="B2" s="7"/>
      <c r="C2" s="7"/>
      <c r="D2" s="7"/>
      <c r="E2" s="7"/>
      <c r="F2" s="7"/>
      <c r="G2" s="7"/>
      <c r="H2" s="7"/>
    </row>
    <row r="4" spans="1:8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142</v>
      </c>
      <c r="F4" s="3" t="s">
        <v>4</v>
      </c>
      <c r="G4" s="3" t="s">
        <v>5</v>
      </c>
      <c r="H4" s="3" t="s">
        <v>6</v>
      </c>
    </row>
    <row r="5" spans="1:8" x14ac:dyDescent="0.25">
      <c r="A5" t="s">
        <v>189</v>
      </c>
      <c r="B5" t="s">
        <v>45</v>
      </c>
      <c r="C5" t="s">
        <v>188</v>
      </c>
      <c r="D5">
        <v>38</v>
      </c>
      <c r="E5">
        <v>28</v>
      </c>
      <c r="F5">
        <v>30</v>
      </c>
      <c r="G5">
        <f t="shared" ref="G5:G12" si="0">SUM(D5:F5)</f>
        <v>96</v>
      </c>
      <c r="H5" t="s">
        <v>55</v>
      </c>
    </row>
    <row r="6" spans="1:8" x14ac:dyDescent="0.25">
      <c r="A6" t="s">
        <v>152</v>
      </c>
      <c r="B6" t="s">
        <v>20</v>
      </c>
      <c r="C6" t="s">
        <v>19</v>
      </c>
      <c r="D6">
        <v>34</v>
      </c>
      <c r="E6">
        <v>30</v>
      </c>
      <c r="F6">
        <v>30</v>
      </c>
      <c r="G6">
        <f t="shared" si="0"/>
        <v>94</v>
      </c>
      <c r="H6" t="s">
        <v>56</v>
      </c>
    </row>
    <row r="7" spans="1:8" x14ac:dyDescent="0.25">
      <c r="A7" t="s">
        <v>178</v>
      </c>
      <c r="B7" t="s">
        <v>134</v>
      </c>
      <c r="C7" t="s">
        <v>11</v>
      </c>
      <c r="D7">
        <v>27</v>
      </c>
      <c r="E7">
        <v>30</v>
      </c>
      <c r="F7">
        <v>30</v>
      </c>
      <c r="G7">
        <f t="shared" si="0"/>
        <v>87</v>
      </c>
      <c r="H7" t="s">
        <v>57</v>
      </c>
    </row>
    <row r="8" spans="1:8" x14ac:dyDescent="0.25">
      <c r="A8" t="s">
        <v>154</v>
      </c>
      <c r="B8" t="s">
        <v>153</v>
      </c>
      <c r="C8" t="s">
        <v>25</v>
      </c>
      <c r="D8">
        <v>27</v>
      </c>
      <c r="E8">
        <v>26</v>
      </c>
      <c r="F8">
        <v>30</v>
      </c>
      <c r="G8">
        <f t="shared" si="0"/>
        <v>83</v>
      </c>
      <c r="H8" t="s">
        <v>58</v>
      </c>
    </row>
    <row r="9" spans="1:8" x14ac:dyDescent="0.25">
      <c r="A9" t="s">
        <v>159</v>
      </c>
      <c r="B9" t="s">
        <v>32</v>
      </c>
      <c r="C9" t="s">
        <v>33</v>
      </c>
      <c r="D9">
        <v>23</v>
      </c>
      <c r="E9">
        <v>30</v>
      </c>
      <c r="F9">
        <v>30</v>
      </c>
      <c r="G9">
        <f t="shared" si="0"/>
        <v>83</v>
      </c>
      <c r="H9" t="s">
        <v>59</v>
      </c>
    </row>
    <row r="10" spans="1:8" x14ac:dyDescent="0.25">
      <c r="A10" t="s">
        <v>151</v>
      </c>
      <c r="B10" t="s">
        <v>117</v>
      </c>
      <c r="C10" t="s">
        <v>21</v>
      </c>
      <c r="D10">
        <v>30</v>
      </c>
      <c r="E10">
        <v>22</v>
      </c>
      <c r="F10">
        <v>30</v>
      </c>
      <c r="G10">
        <f t="shared" si="0"/>
        <v>82</v>
      </c>
      <c r="H10" t="s">
        <v>60</v>
      </c>
    </row>
    <row r="11" spans="1:8" x14ac:dyDescent="0.25">
      <c r="A11" t="s">
        <v>148</v>
      </c>
      <c r="B11" t="s">
        <v>13</v>
      </c>
      <c r="C11" t="s">
        <v>19</v>
      </c>
      <c r="D11">
        <v>29</v>
      </c>
      <c r="E11">
        <v>22</v>
      </c>
      <c r="F11">
        <v>30</v>
      </c>
      <c r="G11">
        <f t="shared" si="0"/>
        <v>81</v>
      </c>
      <c r="H11" t="s">
        <v>61</v>
      </c>
    </row>
    <row r="12" spans="1:8" x14ac:dyDescent="0.25">
      <c r="A12" t="s">
        <v>169</v>
      </c>
      <c r="B12" t="s">
        <v>104</v>
      </c>
      <c r="C12" t="s">
        <v>46</v>
      </c>
      <c r="D12">
        <v>26</v>
      </c>
      <c r="E12">
        <v>24</v>
      </c>
      <c r="F12">
        <v>30</v>
      </c>
      <c r="G12">
        <f t="shared" si="0"/>
        <v>80</v>
      </c>
      <c r="H12" t="s">
        <v>62</v>
      </c>
    </row>
    <row r="13" spans="1:8" x14ac:dyDescent="0.25">
      <c r="A13" t="s">
        <v>271</v>
      </c>
      <c r="B13" t="s">
        <v>288</v>
      </c>
      <c r="C13" t="s">
        <v>287</v>
      </c>
      <c r="D13">
        <v>4</v>
      </c>
      <c r="E13">
        <v>6</v>
      </c>
      <c r="F13">
        <v>21</v>
      </c>
      <c r="G13">
        <f>SUM(D12:F12)</f>
        <v>80</v>
      </c>
      <c r="H13" t="s">
        <v>63</v>
      </c>
    </row>
    <row r="14" spans="1:8" x14ac:dyDescent="0.25">
      <c r="A14" t="s">
        <v>186</v>
      </c>
      <c r="B14" t="s">
        <v>187</v>
      </c>
      <c r="C14" t="s">
        <v>188</v>
      </c>
      <c r="D14">
        <v>22</v>
      </c>
      <c r="E14">
        <v>26</v>
      </c>
      <c r="F14">
        <v>30</v>
      </c>
      <c r="G14">
        <f>SUM(D14:F14)</f>
        <v>78</v>
      </c>
      <c r="H14" t="s">
        <v>64</v>
      </c>
    </row>
    <row r="15" spans="1:8" x14ac:dyDescent="0.25">
      <c r="A15" t="s">
        <v>196</v>
      </c>
      <c r="B15" t="s">
        <v>118</v>
      </c>
      <c r="C15" t="s">
        <v>94</v>
      </c>
      <c r="D15">
        <v>16</v>
      </c>
      <c r="E15">
        <v>12</v>
      </c>
      <c r="F15">
        <v>28</v>
      </c>
      <c r="G15">
        <f>SUM(D14:F14)</f>
        <v>78</v>
      </c>
      <c r="H15" t="s">
        <v>65</v>
      </c>
    </row>
    <row r="16" spans="1:8" x14ac:dyDescent="0.25">
      <c r="A16" t="s">
        <v>157</v>
      </c>
      <c r="B16" t="s">
        <v>158</v>
      </c>
      <c r="C16" t="s">
        <v>33</v>
      </c>
      <c r="D16">
        <v>22</v>
      </c>
      <c r="E16">
        <v>26</v>
      </c>
      <c r="F16">
        <v>29</v>
      </c>
      <c r="G16">
        <f t="shared" ref="G16:G29" si="1">SUM(D16:F16)</f>
        <v>77</v>
      </c>
      <c r="H16" t="s">
        <v>66</v>
      </c>
    </row>
    <row r="17" spans="1:8" x14ac:dyDescent="0.25">
      <c r="A17" t="s">
        <v>170</v>
      </c>
      <c r="B17" t="s">
        <v>38</v>
      </c>
      <c r="C17" t="s">
        <v>48</v>
      </c>
      <c r="D17">
        <v>22</v>
      </c>
      <c r="E17">
        <v>24</v>
      </c>
      <c r="F17">
        <v>30</v>
      </c>
      <c r="G17">
        <f t="shared" si="1"/>
        <v>76</v>
      </c>
      <c r="H17" t="s">
        <v>67</v>
      </c>
    </row>
    <row r="18" spans="1:8" x14ac:dyDescent="0.25">
      <c r="A18" t="s">
        <v>144</v>
      </c>
      <c r="B18" t="s">
        <v>20</v>
      </c>
      <c r="C18" t="s">
        <v>11</v>
      </c>
      <c r="D18">
        <v>22</v>
      </c>
      <c r="E18">
        <v>26</v>
      </c>
      <c r="F18">
        <v>28</v>
      </c>
      <c r="G18">
        <f t="shared" si="1"/>
        <v>76</v>
      </c>
      <c r="H18" t="s">
        <v>68</v>
      </c>
    </row>
    <row r="19" spans="1:8" x14ac:dyDescent="0.25">
      <c r="A19" t="s">
        <v>149</v>
      </c>
      <c r="B19" t="s">
        <v>150</v>
      </c>
      <c r="C19" t="s">
        <v>21</v>
      </c>
      <c r="D19">
        <v>24</v>
      </c>
      <c r="E19">
        <v>28</v>
      </c>
      <c r="F19">
        <v>24</v>
      </c>
      <c r="G19">
        <f t="shared" si="1"/>
        <v>76</v>
      </c>
      <c r="H19" t="s">
        <v>69</v>
      </c>
    </row>
    <row r="20" spans="1:8" x14ac:dyDescent="0.25">
      <c r="A20" t="s">
        <v>143</v>
      </c>
      <c r="B20" t="s">
        <v>32</v>
      </c>
      <c r="C20" t="s">
        <v>9</v>
      </c>
      <c r="D20">
        <v>30</v>
      </c>
      <c r="E20">
        <v>14</v>
      </c>
      <c r="F20">
        <v>29</v>
      </c>
      <c r="G20">
        <f t="shared" si="1"/>
        <v>73</v>
      </c>
      <c r="H20" t="s">
        <v>70</v>
      </c>
    </row>
    <row r="21" spans="1:8" x14ac:dyDescent="0.25">
      <c r="A21" t="s">
        <v>176</v>
      </c>
      <c r="B21" t="s">
        <v>177</v>
      </c>
      <c r="C21" t="s">
        <v>54</v>
      </c>
      <c r="D21">
        <v>26</v>
      </c>
      <c r="E21">
        <v>18</v>
      </c>
      <c r="F21">
        <v>26</v>
      </c>
      <c r="G21">
        <f t="shared" si="1"/>
        <v>70</v>
      </c>
      <c r="H21" t="s">
        <v>71</v>
      </c>
    </row>
    <row r="22" spans="1:8" x14ac:dyDescent="0.25">
      <c r="A22" t="s">
        <v>166</v>
      </c>
      <c r="B22" t="s">
        <v>167</v>
      </c>
      <c r="C22" t="s">
        <v>42</v>
      </c>
      <c r="D22">
        <v>12</v>
      </c>
      <c r="E22">
        <v>26</v>
      </c>
      <c r="F22">
        <v>30</v>
      </c>
      <c r="G22">
        <f t="shared" si="1"/>
        <v>68</v>
      </c>
      <c r="H22" t="s">
        <v>72</v>
      </c>
    </row>
    <row r="23" spans="1:8" x14ac:dyDescent="0.25">
      <c r="A23" t="s">
        <v>156</v>
      </c>
      <c r="B23" t="s">
        <v>38</v>
      </c>
      <c r="C23" t="s">
        <v>28</v>
      </c>
      <c r="D23">
        <v>18</v>
      </c>
      <c r="E23">
        <v>18</v>
      </c>
      <c r="F23">
        <v>30</v>
      </c>
      <c r="G23">
        <f t="shared" si="1"/>
        <v>66</v>
      </c>
      <c r="H23" t="s">
        <v>73</v>
      </c>
    </row>
    <row r="24" spans="1:8" x14ac:dyDescent="0.25">
      <c r="A24" t="s">
        <v>162</v>
      </c>
      <c r="B24" t="s">
        <v>163</v>
      </c>
      <c r="C24" t="s">
        <v>37</v>
      </c>
      <c r="D24">
        <v>18</v>
      </c>
      <c r="E24">
        <v>18</v>
      </c>
      <c r="F24">
        <v>30</v>
      </c>
      <c r="G24">
        <f t="shared" si="1"/>
        <v>66</v>
      </c>
      <c r="H24" t="s">
        <v>74</v>
      </c>
    </row>
    <row r="25" spans="1:8" x14ac:dyDescent="0.25">
      <c r="A25" t="s">
        <v>195</v>
      </c>
      <c r="B25" t="s">
        <v>96</v>
      </c>
      <c r="C25" t="s">
        <v>36</v>
      </c>
      <c r="D25">
        <v>22</v>
      </c>
      <c r="E25">
        <v>22</v>
      </c>
      <c r="F25">
        <v>20</v>
      </c>
      <c r="G25">
        <f t="shared" si="1"/>
        <v>64</v>
      </c>
      <c r="H25" t="s">
        <v>75</v>
      </c>
    </row>
    <row r="26" spans="1:8" x14ac:dyDescent="0.25">
      <c r="A26" t="s">
        <v>182</v>
      </c>
      <c r="B26" t="s">
        <v>167</v>
      </c>
      <c r="C26" t="s">
        <v>101</v>
      </c>
      <c r="D26">
        <v>20</v>
      </c>
      <c r="E26">
        <v>22</v>
      </c>
      <c r="F26">
        <v>21</v>
      </c>
      <c r="G26">
        <f t="shared" si="1"/>
        <v>63</v>
      </c>
      <c r="H26" t="s">
        <v>76</v>
      </c>
    </row>
    <row r="27" spans="1:8" x14ac:dyDescent="0.25">
      <c r="A27" t="s">
        <v>184</v>
      </c>
      <c r="B27" t="s">
        <v>185</v>
      </c>
      <c r="C27" t="s">
        <v>183</v>
      </c>
      <c r="D27">
        <v>15</v>
      </c>
      <c r="E27">
        <v>16</v>
      </c>
      <c r="F27">
        <v>30</v>
      </c>
      <c r="G27">
        <f t="shared" si="1"/>
        <v>61</v>
      </c>
      <c r="H27" t="s">
        <v>77</v>
      </c>
    </row>
    <row r="28" spans="1:8" x14ac:dyDescent="0.25">
      <c r="A28" t="s">
        <v>171</v>
      </c>
      <c r="B28" t="s">
        <v>96</v>
      </c>
      <c r="C28" t="s">
        <v>48</v>
      </c>
      <c r="D28">
        <v>18</v>
      </c>
      <c r="E28">
        <v>24</v>
      </c>
      <c r="F28">
        <v>19</v>
      </c>
      <c r="G28">
        <f t="shared" si="1"/>
        <v>61</v>
      </c>
      <c r="H28" t="s">
        <v>78</v>
      </c>
    </row>
    <row r="29" spans="1:8" x14ac:dyDescent="0.25">
      <c r="A29" t="s">
        <v>165</v>
      </c>
      <c r="B29" t="s">
        <v>52</v>
      </c>
      <c r="C29" t="s">
        <v>40</v>
      </c>
      <c r="D29">
        <v>14</v>
      </c>
      <c r="E29">
        <v>16</v>
      </c>
      <c r="F29">
        <v>28</v>
      </c>
      <c r="G29">
        <f t="shared" si="1"/>
        <v>58</v>
      </c>
      <c r="H29" t="s">
        <v>79</v>
      </c>
    </row>
    <row r="30" spans="1:8" x14ac:dyDescent="0.25">
      <c r="A30" t="s">
        <v>270</v>
      </c>
      <c r="B30" t="s">
        <v>150</v>
      </c>
      <c r="C30" t="s">
        <v>287</v>
      </c>
      <c r="D30">
        <v>32</v>
      </c>
      <c r="E30">
        <v>24</v>
      </c>
      <c r="F30">
        <v>24</v>
      </c>
      <c r="G30">
        <f>SUM(D31:F31)</f>
        <v>56</v>
      </c>
      <c r="H30" t="s">
        <v>80</v>
      </c>
    </row>
    <row r="31" spans="1:8" x14ac:dyDescent="0.25">
      <c r="A31" t="s">
        <v>160</v>
      </c>
      <c r="B31" t="s">
        <v>161</v>
      </c>
      <c r="C31" t="s">
        <v>37</v>
      </c>
      <c r="D31">
        <v>14</v>
      </c>
      <c r="E31">
        <v>22</v>
      </c>
      <c r="F31">
        <v>20</v>
      </c>
      <c r="G31">
        <f t="shared" ref="G31:G38" si="2">SUM(D31:F31)</f>
        <v>56</v>
      </c>
      <c r="H31" t="s">
        <v>81</v>
      </c>
    </row>
    <row r="32" spans="1:8" x14ac:dyDescent="0.25">
      <c r="A32" t="s">
        <v>174</v>
      </c>
      <c r="B32" t="s">
        <v>175</v>
      </c>
      <c r="C32" t="s">
        <v>54</v>
      </c>
      <c r="D32">
        <v>11</v>
      </c>
      <c r="E32">
        <v>16</v>
      </c>
      <c r="F32">
        <v>28</v>
      </c>
      <c r="G32">
        <f t="shared" si="2"/>
        <v>55</v>
      </c>
      <c r="H32" t="s">
        <v>82</v>
      </c>
    </row>
    <row r="33" spans="1:8" x14ac:dyDescent="0.25">
      <c r="A33" t="s">
        <v>181</v>
      </c>
      <c r="B33" t="s">
        <v>12</v>
      </c>
      <c r="C33" t="s">
        <v>101</v>
      </c>
      <c r="D33">
        <v>20</v>
      </c>
      <c r="E33">
        <v>12</v>
      </c>
      <c r="F33">
        <v>23</v>
      </c>
      <c r="G33">
        <f t="shared" si="2"/>
        <v>55</v>
      </c>
      <c r="H33" t="s">
        <v>83</v>
      </c>
    </row>
    <row r="34" spans="1:8" x14ac:dyDescent="0.25">
      <c r="A34" t="s">
        <v>145</v>
      </c>
      <c r="B34" t="s">
        <v>18</v>
      </c>
      <c r="C34" t="s">
        <v>9</v>
      </c>
      <c r="D34">
        <v>12</v>
      </c>
      <c r="E34">
        <v>10</v>
      </c>
      <c r="F34">
        <v>30</v>
      </c>
      <c r="G34">
        <f t="shared" si="2"/>
        <v>52</v>
      </c>
      <c r="H34" t="s">
        <v>84</v>
      </c>
    </row>
    <row r="35" spans="1:8" x14ac:dyDescent="0.25">
      <c r="A35" t="s">
        <v>164</v>
      </c>
      <c r="B35" t="s">
        <v>158</v>
      </c>
      <c r="C35" t="s">
        <v>40</v>
      </c>
      <c r="D35">
        <v>16</v>
      </c>
      <c r="E35">
        <v>10</v>
      </c>
      <c r="F35">
        <v>23</v>
      </c>
      <c r="G35">
        <f t="shared" si="2"/>
        <v>49</v>
      </c>
      <c r="H35" t="s">
        <v>85</v>
      </c>
    </row>
    <row r="36" spans="1:8" x14ac:dyDescent="0.25">
      <c r="A36" t="s">
        <v>155</v>
      </c>
      <c r="B36" t="s">
        <v>18</v>
      </c>
      <c r="C36" t="s">
        <v>25</v>
      </c>
      <c r="D36">
        <v>14</v>
      </c>
      <c r="E36">
        <v>6</v>
      </c>
      <c r="F36">
        <v>26</v>
      </c>
      <c r="G36">
        <f t="shared" si="2"/>
        <v>46</v>
      </c>
      <c r="H36" t="s">
        <v>86</v>
      </c>
    </row>
    <row r="37" spans="1:8" x14ac:dyDescent="0.25">
      <c r="A37" t="s">
        <v>146</v>
      </c>
      <c r="B37" t="s">
        <v>147</v>
      </c>
      <c r="C37" t="s">
        <v>15</v>
      </c>
      <c r="D37">
        <v>13</v>
      </c>
      <c r="E37">
        <v>14</v>
      </c>
      <c r="F37">
        <v>19</v>
      </c>
      <c r="G37">
        <f t="shared" si="2"/>
        <v>46</v>
      </c>
      <c r="H37" t="s">
        <v>125</v>
      </c>
    </row>
    <row r="38" spans="1:8" x14ac:dyDescent="0.25">
      <c r="A38" t="s">
        <v>93</v>
      </c>
      <c r="B38" t="s">
        <v>172</v>
      </c>
      <c r="C38" t="s">
        <v>51</v>
      </c>
      <c r="D38">
        <v>4</v>
      </c>
      <c r="E38">
        <v>18</v>
      </c>
      <c r="F38">
        <v>16</v>
      </c>
      <c r="G38">
        <f t="shared" si="2"/>
        <v>38</v>
      </c>
      <c r="H38" t="s">
        <v>126</v>
      </c>
    </row>
    <row r="39" spans="1:8" x14ac:dyDescent="0.25">
      <c r="A39" t="s">
        <v>193</v>
      </c>
      <c r="B39" t="s">
        <v>194</v>
      </c>
      <c r="C39" t="s">
        <v>192</v>
      </c>
      <c r="D39">
        <v>30</v>
      </c>
      <c r="E39">
        <v>18</v>
      </c>
      <c r="F39">
        <v>30</v>
      </c>
      <c r="G39">
        <f>SUM(D41:F41)</f>
        <v>36</v>
      </c>
      <c r="H39" t="s">
        <v>127</v>
      </c>
    </row>
    <row r="40" spans="1:8" x14ac:dyDescent="0.25">
      <c r="A40" t="s">
        <v>173</v>
      </c>
      <c r="B40" t="s">
        <v>44</v>
      </c>
      <c r="C40" t="s">
        <v>53</v>
      </c>
      <c r="D40">
        <v>12</v>
      </c>
      <c r="E40">
        <v>12</v>
      </c>
      <c r="F40">
        <v>12</v>
      </c>
      <c r="G40">
        <f>SUM(D40:F40)</f>
        <v>36</v>
      </c>
      <c r="H40" t="s">
        <v>128</v>
      </c>
    </row>
    <row r="41" spans="1:8" x14ac:dyDescent="0.25">
      <c r="A41" t="s">
        <v>190</v>
      </c>
      <c r="B41" t="s">
        <v>191</v>
      </c>
      <c r="C41" t="s">
        <v>192</v>
      </c>
      <c r="D41">
        <v>10</v>
      </c>
      <c r="E41">
        <v>14</v>
      </c>
      <c r="F41">
        <v>12</v>
      </c>
      <c r="G41">
        <f>SUM(D41:F41)</f>
        <v>36</v>
      </c>
      <c r="H41" t="s">
        <v>129</v>
      </c>
    </row>
    <row r="42" spans="1:8" x14ac:dyDescent="0.25">
      <c r="A42" t="s">
        <v>168</v>
      </c>
      <c r="B42" t="s">
        <v>24</v>
      </c>
      <c r="C42" t="s">
        <v>42</v>
      </c>
      <c r="D42">
        <v>5</v>
      </c>
      <c r="E42">
        <v>6</v>
      </c>
      <c r="F42">
        <v>21</v>
      </c>
      <c r="G42">
        <f>SUM(D42:F42)</f>
        <v>32</v>
      </c>
      <c r="H42" t="s">
        <v>130</v>
      </c>
    </row>
    <row r="43" spans="1:8" ht="15.75" customHeight="1" x14ac:dyDescent="0.25">
      <c r="A43" s="6" t="s">
        <v>197</v>
      </c>
      <c r="B43" s="6"/>
      <c r="C43" s="6"/>
      <c r="D43" s="6"/>
      <c r="E43" s="6"/>
      <c r="F43" s="6"/>
      <c r="G43" s="6"/>
      <c r="H43" s="6"/>
    </row>
    <row r="44" spans="1:8" ht="15.75" customHeight="1" x14ac:dyDescent="0.25">
      <c r="A44" s="6"/>
      <c r="B44" s="6"/>
      <c r="C44" s="6"/>
      <c r="D44" s="6"/>
      <c r="E44" s="6"/>
      <c r="F44" s="6"/>
      <c r="G44" s="6"/>
      <c r="H44" s="6"/>
    </row>
    <row r="45" spans="1:8" ht="15.75" customHeight="1" x14ac:dyDescent="0.25">
      <c r="A45" s="6"/>
      <c r="B45" s="6"/>
      <c r="C45" s="6"/>
      <c r="D45" s="6"/>
      <c r="E45" s="6"/>
      <c r="F45" s="6"/>
      <c r="G45" s="6"/>
      <c r="H45" s="6"/>
    </row>
    <row r="46" spans="1:8" ht="15.75" customHeight="1" x14ac:dyDescent="0.25">
      <c r="A46" s="6"/>
      <c r="B46" s="6"/>
      <c r="C46" s="6"/>
      <c r="D46" s="6"/>
      <c r="E46" s="6"/>
      <c r="F46" s="6"/>
      <c r="G46" s="6"/>
      <c r="H46" s="6"/>
    </row>
    <row r="47" spans="1:8" x14ac:dyDescent="0.25">
      <c r="A47" s="6"/>
      <c r="B47" s="6"/>
      <c r="C47" s="6"/>
      <c r="D47" s="6"/>
      <c r="E47" s="6"/>
      <c r="F47" s="6"/>
      <c r="G47" s="6"/>
      <c r="H47" s="6"/>
    </row>
    <row r="48" spans="1:8" x14ac:dyDescent="0.25">
      <c r="A48" s="6"/>
      <c r="B48" s="6"/>
      <c r="C48" s="6"/>
      <c r="D48" s="6"/>
      <c r="E48" s="6"/>
      <c r="F48" s="6"/>
      <c r="G48" s="6"/>
      <c r="H48" s="6"/>
    </row>
    <row r="49" spans="1:8" x14ac:dyDescent="0.25">
      <c r="A49" s="6"/>
      <c r="B49" s="6"/>
      <c r="C49" s="6"/>
      <c r="D49" s="6"/>
      <c r="E49" s="6"/>
      <c r="F49" s="6"/>
      <c r="G49" s="6"/>
      <c r="H49" s="6"/>
    </row>
    <row r="50" spans="1:8" x14ac:dyDescent="0.25">
      <c r="A50" s="6"/>
      <c r="B50" s="6"/>
      <c r="C50" s="6"/>
      <c r="D50" s="6"/>
      <c r="E50" s="6"/>
      <c r="F50" s="6"/>
      <c r="G50" s="6"/>
      <c r="H50" s="6"/>
    </row>
    <row r="52" spans="1:8" ht="15.75" x14ac:dyDescent="0.25">
      <c r="F52" s="1" t="s">
        <v>141</v>
      </c>
    </row>
  </sheetData>
  <sortState ref="H5:H42">
    <sortCondition ref="H5:H42"/>
  </sortState>
  <mergeCells count="2">
    <mergeCell ref="A43:H50"/>
    <mergeCell ref="A1:H2"/>
  </mergeCells>
  <conditionalFormatting sqref="G5:H4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8740157499999996" bottom="0.78740157499999996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100" workbookViewId="0">
      <selection activeCell="M36" sqref="M36"/>
    </sheetView>
  </sheetViews>
  <sheetFormatPr defaultRowHeight="15" x14ac:dyDescent="0.25"/>
  <cols>
    <col min="1" max="1" width="15.28515625" customWidth="1"/>
    <col min="2" max="2" width="14.5703125" customWidth="1"/>
    <col min="3" max="3" width="26.5703125" customWidth="1"/>
    <col min="4" max="4" width="14.7109375" bestFit="1" customWidth="1"/>
    <col min="5" max="5" width="21.42578125" bestFit="1" customWidth="1"/>
    <col min="6" max="6" width="12.85546875" bestFit="1" customWidth="1"/>
    <col min="7" max="7" width="12.28515625" bestFit="1" customWidth="1"/>
  </cols>
  <sheetData>
    <row r="1" spans="1:8" x14ac:dyDescent="0.25">
      <c r="A1" s="7" t="s">
        <v>199</v>
      </c>
      <c r="B1" s="7"/>
      <c r="C1" s="7"/>
      <c r="D1" s="7"/>
      <c r="E1" s="7"/>
      <c r="F1" s="7"/>
      <c r="G1" s="7"/>
      <c r="H1" s="7"/>
    </row>
    <row r="2" spans="1:8" ht="27" customHeight="1" x14ac:dyDescent="0.25">
      <c r="A2" s="7"/>
      <c r="B2" s="7"/>
      <c r="C2" s="7"/>
      <c r="D2" s="7"/>
      <c r="E2" s="7"/>
      <c r="F2" s="7"/>
      <c r="G2" s="7"/>
      <c r="H2" s="7"/>
    </row>
    <row r="4" spans="1:8" s="2" customFormat="1" ht="15" customHeight="1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142</v>
      </c>
      <c r="F4" s="3" t="s">
        <v>4</v>
      </c>
      <c r="G4" s="3" t="s">
        <v>5</v>
      </c>
      <c r="H4" s="3" t="s">
        <v>6</v>
      </c>
    </row>
    <row r="5" spans="1:8" ht="15" customHeight="1" x14ac:dyDescent="0.25">
      <c r="A5" t="s">
        <v>7</v>
      </c>
      <c r="B5" t="s">
        <v>8</v>
      </c>
      <c r="C5" t="s">
        <v>88</v>
      </c>
      <c r="D5">
        <v>31</v>
      </c>
      <c r="E5">
        <v>22</v>
      </c>
      <c r="F5">
        <v>26</v>
      </c>
      <c r="G5">
        <f t="shared" ref="G5:G44" si="0">SUM(D5:F5)</f>
        <v>79</v>
      </c>
      <c r="H5" t="s">
        <v>55</v>
      </c>
    </row>
    <row r="6" spans="1:8" x14ac:dyDescent="0.25">
      <c r="A6" t="s">
        <v>219</v>
      </c>
      <c r="B6" t="s">
        <v>206</v>
      </c>
      <c r="C6" t="s">
        <v>54</v>
      </c>
      <c r="D6">
        <v>34.5</v>
      </c>
      <c r="E6">
        <v>21</v>
      </c>
      <c r="F6">
        <v>23</v>
      </c>
      <c r="G6">
        <f t="shared" si="0"/>
        <v>78.5</v>
      </c>
      <c r="H6" t="s">
        <v>56</v>
      </c>
    </row>
    <row r="7" spans="1:8" x14ac:dyDescent="0.25">
      <c r="A7" t="s">
        <v>200</v>
      </c>
      <c r="B7" t="s">
        <v>12</v>
      </c>
      <c r="C7" t="s">
        <v>11</v>
      </c>
      <c r="D7">
        <v>30</v>
      </c>
      <c r="E7">
        <v>23</v>
      </c>
      <c r="F7">
        <v>24</v>
      </c>
      <c r="G7">
        <f t="shared" si="0"/>
        <v>77</v>
      </c>
      <c r="H7" t="s">
        <v>57</v>
      </c>
    </row>
    <row r="8" spans="1:8" x14ac:dyDescent="0.25">
      <c r="A8" t="s">
        <v>31</v>
      </c>
      <c r="B8" t="s">
        <v>32</v>
      </c>
      <c r="C8" t="s">
        <v>33</v>
      </c>
      <c r="D8">
        <v>31</v>
      </c>
      <c r="E8">
        <v>23.5</v>
      </c>
      <c r="F8">
        <v>22</v>
      </c>
      <c r="G8">
        <f t="shared" si="0"/>
        <v>76.5</v>
      </c>
      <c r="H8" t="s">
        <v>58</v>
      </c>
    </row>
    <row r="9" spans="1:8" x14ac:dyDescent="0.25">
      <c r="A9" t="s">
        <v>222</v>
      </c>
      <c r="B9" t="s">
        <v>163</v>
      </c>
      <c r="C9" t="s">
        <v>101</v>
      </c>
      <c r="D9">
        <v>30</v>
      </c>
      <c r="E9">
        <v>22</v>
      </c>
      <c r="F9">
        <v>21</v>
      </c>
      <c r="G9">
        <f t="shared" si="0"/>
        <v>73</v>
      </c>
      <c r="H9" t="s">
        <v>59</v>
      </c>
    </row>
    <row r="10" spans="1:8" x14ac:dyDescent="0.25">
      <c r="A10" t="s">
        <v>202</v>
      </c>
      <c r="B10" t="s">
        <v>27</v>
      </c>
      <c r="C10" t="s">
        <v>19</v>
      </c>
      <c r="D10">
        <v>21</v>
      </c>
      <c r="E10">
        <v>25.5</v>
      </c>
      <c r="F10">
        <v>23.5</v>
      </c>
      <c r="G10">
        <f t="shared" si="0"/>
        <v>70</v>
      </c>
      <c r="H10" t="s">
        <v>60</v>
      </c>
    </row>
    <row r="11" spans="1:8" x14ac:dyDescent="0.25">
      <c r="A11" t="s">
        <v>17</v>
      </c>
      <c r="B11" t="s">
        <v>18</v>
      </c>
      <c r="C11" t="s">
        <v>19</v>
      </c>
      <c r="D11">
        <v>25.5</v>
      </c>
      <c r="E11">
        <v>20</v>
      </c>
      <c r="F11">
        <v>23.5</v>
      </c>
      <c r="G11">
        <f t="shared" si="0"/>
        <v>69</v>
      </c>
      <c r="H11" t="s">
        <v>61</v>
      </c>
    </row>
    <row r="12" spans="1:8" x14ac:dyDescent="0.25">
      <c r="A12" t="s">
        <v>235</v>
      </c>
      <c r="B12" t="s">
        <v>153</v>
      </c>
      <c r="C12" t="s">
        <v>192</v>
      </c>
      <c r="D12">
        <v>28</v>
      </c>
      <c r="E12">
        <v>17</v>
      </c>
      <c r="F12">
        <v>23</v>
      </c>
      <c r="G12">
        <f t="shared" si="0"/>
        <v>68</v>
      </c>
      <c r="H12" t="s">
        <v>62</v>
      </c>
    </row>
    <row r="13" spans="1:8" x14ac:dyDescent="0.25">
      <c r="A13" t="s">
        <v>237</v>
      </c>
      <c r="B13" t="s">
        <v>45</v>
      </c>
      <c r="C13" t="s">
        <v>46</v>
      </c>
      <c r="D13">
        <v>26</v>
      </c>
      <c r="E13">
        <v>21.5</v>
      </c>
      <c r="F13">
        <v>19.5</v>
      </c>
      <c r="G13">
        <f t="shared" si="0"/>
        <v>67</v>
      </c>
      <c r="H13" t="s">
        <v>63</v>
      </c>
    </row>
    <row r="14" spans="1:8" x14ac:dyDescent="0.25">
      <c r="A14" t="s">
        <v>205</v>
      </c>
      <c r="B14" t="s">
        <v>206</v>
      </c>
      <c r="C14" t="s">
        <v>33</v>
      </c>
      <c r="D14">
        <v>24</v>
      </c>
      <c r="E14">
        <v>18.5</v>
      </c>
      <c r="F14">
        <v>22.5</v>
      </c>
      <c r="G14">
        <f t="shared" si="0"/>
        <v>65</v>
      </c>
      <c r="H14" t="s">
        <v>64</v>
      </c>
    </row>
    <row r="15" spans="1:8" x14ac:dyDescent="0.25">
      <c r="A15" t="s">
        <v>39</v>
      </c>
      <c r="B15" t="s">
        <v>30</v>
      </c>
      <c r="C15" t="s">
        <v>40</v>
      </c>
      <c r="D15">
        <v>24.5</v>
      </c>
      <c r="E15">
        <v>19</v>
      </c>
      <c r="F15">
        <v>19.5</v>
      </c>
      <c r="G15">
        <f t="shared" si="0"/>
        <v>63</v>
      </c>
      <c r="H15" t="s">
        <v>65</v>
      </c>
    </row>
    <row r="16" spans="1:8" x14ac:dyDescent="0.25">
      <c r="A16" t="s">
        <v>34</v>
      </c>
      <c r="B16" t="s">
        <v>118</v>
      </c>
      <c r="C16" t="s">
        <v>101</v>
      </c>
      <c r="D16">
        <v>22</v>
      </c>
      <c r="E16">
        <v>23.5</v>
      </c>
      <c r="F16">
        <v>17.5</v>
      </c>
      <c r="G16">
        <f t="shared" si="0"/>
        <v>63</v>
      </c>
      <c r="H16" t="s">
        <v>66</v>
      </c>
    </row>
    <row r="17" spans="1:8" x14ac:dyDescent="0.25">
      <c r="A17" t="s">
        <v>26</v>
      </c>
      <c r="B17" t="s">
        <v>13</v>
      </c>
      <c r="C17" t="s">
        <v>21</v>
      </c>
      <c r="D17">
        <v>17.5</v>
      </c>
      <c r="E17">
        <v>23.5</v>
      </c>
      <c r="F17">
        <v>21.5</v>
      </c>
      <c r="G17">
        <f t="shared" si="0"/>
        <v>62.5</v>
      </c>
      <c r="H17" t="s">
        <v>67</v>
      </c>
    </row>
    <row r="18" spans="1:8" x14ac:dyDescent="0.25">
      <c r="A18" t="s">
        <v>226</v>
      </c>
      <c r="B18" t="s">
        <v>227</v>
      </c>
      <c r="C18" t="s">
        <v>183</v>
      </c>
      <c r="D18">
        <v>23</v>
      </c>
      <c r="E18">
        <v>16</v>
      </c>
      <c r="F18">
        <v>22</v>
      </c>
      <c r="G18">
        <f t="shared" si="0"/>
        <v>61</v>
      </c>
      <c r="H18" t="s">
        <v>68</v>
      </c>
    </row>
    <row r="19" spans="1:8" x14ac:dyDescent="0.25">
      <c r="A19" t="s">
        <v>289</v>
      </c>
      <c r="B19" t="s">
        <v>117</v>
      </c>
      <c r="C19" t="s">
        <v>37</v>
      </c>
      <c r="D19">
        <v>23.5</v>
      </c>
      <c r="E19">
        <v>18</v>
      </c>
      <c r="F19">
        <v>18.5</v>
      </c>
      <c r="G19">
        <f t="shared" si="0"/>
        <v>60</v>
      </c>
      <c r="H19" t="s">
        <v>69</v>
      </c>
    </row>
    <row r="20" spans="1:8" x14ac:dyDescent="0.25">
      <c r="A20" t="s">
        <v>211</v>
      </c>
      <c r="B20" t="s">
        <v>10</v>
      </c>
      <c r="C20" t="s">
        <v>48</v>
      </c>
      <c r="D20">
        <v>22</v>
      </c>
      <c r="E20">
        <v>14.5</v>
      </c>
      <c r="F20">
        <v>22</v>
      </c>
      <c r="G20">
        <f t="shared" si="0"/>
        <v>58.5</v>
      </c>
      <c r="H20" t="s">
        <v>70</v>
      </c>
    </row>
    <row r="21" spans="1:8" x14ac:dyDescent="0.25">
      <c r="A21" t="s">
        <v>228</v>
      </c>
      <c r="B21" t="s">
        <v>45</v>
      </c>
      <c r="C21" t="s">
        <v>229</v>
      </c>
      <c r="D21">
        <v>23</v>
      </c>
      <c r="E21">
        <v>19.5</v>
      </c>
      <c r="F21">
        <v>15.5</v>
      </c>
      <c r="G21">
        <f t="shared" si="0"/>
        <v>58</v>
      </c>
      <c r="H21" t="s">
        <v>71</v>
      </c>
    </row>
    <row r="22" spans="1:8" x14ac:dyDescent="0.25">
      <c r="A22" t="s">
        <v>230</v>
      </c>
      <c r="B22" t="s">
        <v>90</v>
      </c>
      <c r="C22" t="s">
        <v>229</v>
      </c>
      <c r="D22">
        <v>17</v>
      </c>
      <c r="E22">
        <v>19.5</v>
      </c>
      <c r="F22">
        <v>21</v>
      </c>
      <c r="G22">
        <f t="shared" si="0"/>
        <v>57.5</v>
      </c>
      <c r="H22" t="s">
        <v>72</v>
      </c>
    </row>
    <row r="23" spans="1:8" x14ac:dyDescent="0.25">
      <c r="A23" t="s">
        <v>220</v>
      </c>
      <c r="B23" t="s">
        <v>221</v>
      </c>
      <c r="C23" t="s">
        <v>54</v>
      </c>
      <c r="D23">
        <v>20.5</v>
      </c>
      <c r="E23">
        <v>16.5</v>
      </c>
      <c r="F23">
        <v>20.5</v>
      </c>
      <c r="G23">
        <f t="shared" si="0"/>
        <v>57.5</v>
      </c>
      <c r="H23" t="s">
        <v>73</v>
      </c>
    </row>
    <row r="24" spans="1:8" x14ac:dyDescent="0.25">
      <c r="A24" t="s">
        <v>225</v>
      </c>
      <c r="B24" t="s">
        <v>89</v>
      </c>
      <c r="C24" t="s">
        <v>183</v>
      </c>
      <c r="D24">
        <v>21.5</v>
      </c>
      <c r="E24">
        <v>16.5</v>
      </c>
      <c r="F24">
        <v>19</v>
      </c>
      <c r="G24">
        <f t="shared" si="0"/>
        <v>57</v>
      </c>
      <c r="H24" t="s">
        <v>74</v>
      </c>
    </row>
    <row r="25" spans="1:8" x14ac:dyDescent="0.25">
      <c r="A25" t="s">
        <v>234</v>
      </c>
      <c r="B25" t="s">
        <v>206</v>
      </c>
      <c r="C25" t="s">
        <v>233</v>
      </c>
      <c r="D25">
        <v>25.5</v>
      </c>
      <c r="E25">
        <v>14</v>
      </c>
      <c r="F25">
        <v>17.5</v>
      </c>
      <c r="G25">
        <f t="shared" si="0"/>
        <v>57</v>
      </c>
      <c r="H25" t="s">
        <v>75</v>
      </c>
    </row>
    <row r="26" spans="1:8" x14ac:dyDescent="0.25">
      <c r="A26" t="s">
        <v>41</v>
      </c>
      <c r="B26" t="s">
        <v>201</v>
      </c>
      <c r="C26" t="s">
        <v>11</v>
      </c>
      <c r="D26">
        <v>22</v>
      </c>
      <c r="E26">
        <v>15.5</v>
      </c>
      <c r="F26">
        <v>19</v>
      </c>
      <c r="G26">
        <f t="shared" si="0"/>
        <v>56.5</v>
      </c>
      <c r="H26" t="s">
        <v>76</v>
      </c>
    </row>
    <row r="27" spans="1:8" x14ac:dyDescent="0.25">
      <c r="A27" t="s">
        <v>29</v>
      </c>
      <c r="B27" t="s">
        <v>30</v>
      </c>
      <c r="C27" t="s">
        <v>28</v>
      </c>
      <c r="D27">
        <v>13</v>
      </c>
      <c r="E27">
        <v>20.5</v>
      </c>
      <c r="F27">
        <v>22.5</v>
      </c>
      <c r="G27">
        <f t="shared" si="0"/>
        <v>56</v>
      </c>
      <c r="H27" t="s">
        <v>77</v>
      </c>
    </row>
    <row r="28" spans="1:8" x14ac:dyDescent="0.25">
      <c r="A28" t="s">
        <v>212</v>
      </c>
      <c r="B28" t="s">
        <v>191</v>
      </c>
      <c r="C28" t="s">
        <v>40</v>
      </c>
      <c r="D28">
        <v>22</v>
      </c>
      <c r="E28">
        <v>17</v>
      </c>
      <c r="F28">
        <v>16.5</v>
      </c>
      <c r="G28">
        <f t="shared" si="0"/>
        <v>55.5</v>
      </c>
      <c r="H28" t="s">
        <v>78</v>
      </c>
    </row>
    <row r="29" spans="1:8" x14ac:dyDescent="0.25">
      <c r="A29" t="s">
        <v>213</v>
      </c>
      <c r="B29" t="s">
        <v>214</v>
      </c>
      <c r="C29" t="s">
        <v>51</v>
      </c>
      <c r="D29">
        <v>18</v>
      </c>
      <c r="E29">
        <v>20</v>
      </c>
      <c r="F29">
        <v>16.5</v>
      </c>
      <c r="G29">
        <f>SUM(D29:F29)</f>
        <v>54.5</v>
      </c>
      <c r="H29" t="s">
        <v>79</v>
      </c>
    </row>
    <row r="30" spans="1:8" x14ac:dyDescent="0.25">
      <c r="A30" t="s">
        <v>215</v>
      </c>
      <c r="B30" t="s">
        <v>137</v>
      </c>
      <c r="C30" t="s">
        <v>51</v>
      </c>
      <c r="D30">
        <v>18</v>
      </c>
      <c r="E30">
        <v>20</v>
      </c>
      <c r="F30">
        <v>15.5</v>
      </c>
      <c r="G30">
        <f t="shared" si="0"/>
        <v>53.5</v>
      </c>
      <c r="H30" t="s">
        <v>80</v>
      </c>
    </row>
    <row r="31" spans="1:8" x14ac:dyDescent="0.25">
      <c r="A31" t="s">
        <v>223</v>
      </c>
      <c r="B31" t="s">
        <v>35</v>
      </c>
      <c r="C31" t="s">
        <v>94</v>
      </c>
      <c r="D31">
        <v>22</v>
      </c>
      <c r="E31">
        <v>17.5</v>
      </c>
      <c r="F31">
        <v>13.5</v>
      </c>
      <c r="G31">
        <f t="shared" si="0"/>
        <v>53</v>
      </c>
      <c r="H31" t="s">
        <v>81</v>
      </c>
    </row>
    <row r="32" spans="1:8" x14ac:dyDescent="0.25">
      <c r="A32" t="s">
        <v>216</v>
      </c>
      <c r="B32" t="s">
        <v>12</v>
      </c>
      <c r="C32" t="s">
        <v>37</v>
      </c>
      <c r="D32">
        <v>22</v>
      </c>
      <c r="E32">
        <v>11</v>
      </c>
      <c r="F32">
        <v>19</v>
      </c>
      <c r="G32">
        <f t="shared" si="0"/>
        <v>52</v>
      </c>
      <c r="H32" t="s">
        <v>82</v>
      </c>
    </row>
    <row r="33" spans="1:8" x14ac:dyDescent="0.25">
      <c r="A33" t="s">
        <v>204</v>
      </c>
      <c r="B33" t="s">
        <v>13</v>
      </c>
      <c r="C33" t="s">
        <v>203</v>
      </c>
      <c r="D33">
        <v>18</v>
      </c>
      <c r="E33">
        <v>19</v>
      </c>
      <c r="F33">
        <v>15</v>
      </c>
      <c r="G33">
        <f t="shared" si="0"/>
        <v>52</v>
      </c>
      <c r="H33" t="s">
        <v>83</v>
      </c>
    </row>
    <row r="34" spans="1:8" x14ac:dyDescent="0.25">
      <c r="A34" t="s">
        <v>236</v>
      </c>
      <c r="B34" t="s">
        <v>45</v>
      </c>
      <c r="C34" t="s">
        <v>192</v>
      </c>
      <c r="D34">
        <v>18</v>
      </c>
      <c r="E34">
        <v>15</v>
      </c>
      <c r="F34">
        <v>18.5</v>
      </c>
      <c r="G34">
        <f t="shared" si="0"/>
        <v>51.5</v>
      </c>
      <c r="H34" t="s">
        <v>84</v>
      </c>
    </row>
    <row r="35" spans="1:8" x14ac:dyDescent="0.25">
      <c r="A35" t="s">
        <v>43</v>
      </c>
      <c r="B35" t="s">
        <v>44</v>
      </c>
      <c r="C35" t="s">
        <v>207</v>
      </c>
      <c r="D35">
        <v>15.5</v>
      </c>
      <c r="E35">
        <v>19</v>
      </c>
      <c r="F35">
        <v>16</v>
      </c>
      <c r="G35">
        <f t="shared" si="0"/>
        <v>50.5</v>
      </c>
      <c r="H35" t="s">
        <v>85</v>
      </c>
    </row>
    <row r="36" spans="1:8" x14ac:dyDescent="0.25">
      <c r="A36" t="s">
        <v>238</v>
      </c>
      <c r="B36" t="s">
        <v>239</v>
      </c>
      <c r="C36" t="s">
        <v>240</v>
      </c>
      <c r="D36">
        <v>14</v>
      </c>
      <c r="E36">
        <v>19</v>
      </c>
      <c r="F36">
        <v>16.5</v>
      </c>
      <c r="G36">
        <f t="shared" si="0"/>
        <v>49.5</v>
      </c>
      <c r="H36" t="s">
        <v>86</v>
      </c>
    </row>
    <row r="37" spans="1:8" x14ac:dyDescent="0.25">
      <c r="A37" t="s">
        <v>217</v>
      </c>
      <c r="B37" t="s">
        <v>108</v>
      </c>
      <c r="C37" t="s">
        <v>53</v>
      </c>
      <c r="D37">
        <v>18</v>
      </c>
      <c r="E37">
        <v>16</v>
      </c>
      <c r="F37">
        <v>15.5</v>
      </c>
      <c r="G37">
        <f t="shared" si="0"/>
        <v>49.5</v>
      </c>
      <c r="H37" t="s">
        <v>125</v>
      </c>
    </row>
    <row r="38" spans="1:8" x14ac:dyDescent="0.25">
      <c r="A38" t="s">
        <v>224</v>
      </c>
      <c r="B38" t="s">
        <v>118</v>
      </c>
      <c r="C38" t="s">
        <v>94</v>
      </c>
      <c r="D38">
        <v>17</v>
      </c>
      <c r="E38">
        <v>11</v>
      </c>
      <c r="F38">
        <v>18</v>
      </c>
      <c r="G38">
        <f t="shared" si="0"/>
        <v>46</v>
      </c>
      <c r="H38" t="s">
        <v>126</v>
      </c>
    </row>
    <row r="39" spans="1:8" x14ac:dyDescent="0.25">
      <c r="A39" t="s">
        <v>241</v>
      </c>
      <c r="C39" t="s">
        <v>240</v>
      </c>
      <c r="D39">
        <v>17.5</v>
      </c>
      <c r="E39">
        <v>14</v>
      </c>
      <c r="F39">
        <v>13.5</v>
      </c>
      <c r="G39">
        <f t="shared" si="0"/>
        <v>45</v>
      </c>
      <c r="H39" t="s">
        <v>127</v>
      </c>
    </row>
    <row r="40" spans="1:8" x14ac:dyDescent="0.25">
      <c r="A40" t="s">
        <v>208</v>
      </c>
      <c r="B40" t="s">
        <v>209</v>
      </c>
      <c r="C40" t="s">
        <v>210</v>
      </c>
      <c r="D40">
        <v>17</v>
      </c>
      <c r="E40">
        <v>19</v>
      </c>
      <c r="F40">
        <v>9</v>
      </c>
      <c r="G40">
        <f t="shared" si="0"/>
        <v>45</v>
      </c>
      <c r="H40" t="s">
        <v>128</v>
      </c>
    </row>
    <row r="41" spans="1:8" x14ac:dyDescent="0.25">
      <c r="A41" t="s">
        <v>231</v>
      </c>
      <c r="B41" t="s">
        <v>232</v>
      </c>
      <c r="C41" t="s">
        <v>233</v>
      </c>
      <c r="D41">
        <v>13.5</v>
      </c>
      <c r="E41">
        <v>18</v>
      </c>
      <c r="F41">
        <v>13</v>
      </c>
      <c r="G41">
        <f t="shared" si="0"/>
        <v>44.5</v>
      </c>
      <c r="H41" t="s">
        <v>129</v>
      </c>
    </row>
    <row r="42" spans="1:8" x14ac:dyDescent="0.25">
      <c r="A42" t="s">
        <v>49</v>
      </c>
      <c r="B42" t="s">
        <v>50</v>
      </c>
      <c r="C42" t="s">
        <v>48</v>
      </c>
      <c r="D42">
        <v>11.5</v>
      </c>
      <c r="E42">
        <v>11</v>
      </c>
      <c r="F42">
        <v>20.5</v>
      </c>
      <c r="G42">
        <f t="shared" si="0"/>
        <v>43</v>
      </c>
      <c r="H42" t="s">
        <v>130</v>
      </c>
    </row>
    <row r="43" spans="1:8" x14ac:dyDescent="0.25">
      <c r="A43" t="s">
        <v>22</v>
      </c>
      <c r="B43" t="s">
        <v>20</v>
      </c>
      <c r="C43" t="s">
        <v>21</v>
      </c>
      <c r="D43">
        <v>9.5</v>
      </c>
      <c r="E43">
        <v>11</v>
      </c>
      <c r="F43">
        <v>19</v>
      </c>
      <c r="G43">
        <f t="shared" si="0"/>
        <v>39.5</v>
      </c>
      <c r="H43" t="s">
        <v>179</v>
      </c>
    </row>
    <row r="44" spans="1:8" x14ac:dyDescent="0.25">
      <c r="A44" t="s">
        <v>133</v>
      </c>
      <c r="B44" t="s">
        <v>218</v>
      </c>
      <c r="C44" t="s">
        <v>53</v>
      </c>
      <c r="D44">
        <v>11</v>
      </c>
      <c r="E44">
        <v>15</v>
      </c>
      <c r="F44">
        <v>11.5</v>
      </c>
      <c r="G44">
        <f t="shared" si="0"/>
        <v>37.5</v>
      </c>
      <c r="H44" t="s">
        <v>180</v>
      </c>
    </row>
    <row r="45" spans="1:8" x14ac:dyDescent="0.25">
      <c r="A45" s="6" t="s">
        <v>197</v>
      </c>
      <c r="B45" s="6"/>
      <c r="C45" s="6"/>
      <c r="D45" s="6"/>
      <c r="E45" s="6"/>
      <c r="F45" s="6"/>
      <c r="G45" s="6"/>
      <c r="H45" s="6"/>
    </row>
    <row r="46" spans="1:8" x14ac:dyDescent="0.25">
      <c r="A46" s="6"/>
      <c r="B46" s="6"/>
      <c r="C46" s="6"/>
      <c r="D46" s="6"/>
      <c r="E46" s="6"/>
      <c r="F46" s="6"/>
      <c r="G46" s="6"/>
      <c r="H46" s="6"/>
    </row>
    <row r="47" spans="1:8" x14ac:dyDescent="0.25">
      <c r="A47" s="6"/>
      <c r="B47" s="6"/>
      <c r="C47" s="6"/>
      <c r="D47" s="6"/>
      <c r="E47" s="6"/>
      <c r="F47" s="6"/>
      <c r="G47" s="6"/>
      <c r="H47" s="6"/>
    </row>
    <row r="48" spans="1:8" x14ac:dyDescent="0.25">
      <c r="A48" s="6"/>
      <c r="B48" s="6"/>
      <c r="C48" s="6"/>
      <c r="D48" s="6"/>
      <c r="E48" s="6"/>
      <c r="F48" s="6"/>
      <c r="G48" s="6"/>
      <c r="H48" s="6"/>
    </row>
    <row r="49" spans="1:8" x14ac:dyDescent="0.25">
      <c r="A49" s="6"/>
      <c r="B49" s="6"/>
      <c r="C49" s="6"/>
      <c r="D49" s="6"/>
      <c r="E49" s="6"/>
      <c r="F49" s="6"/>
      <c r="G49" s="6"/>
      <c r="H49" s="6"/>
    </row>
    <row r="50" spans="1:8" x14ac:dyDescent="0.25">
      <c r="A50" s="6"/>
      <c r="B50" s="6"/>
      <c r="C50" s="6"/>
      <c r="D50" s="6"/>
      <c r="E50" s="6"/>
      <c r="F50" s="6"/>
      <c r="G50" s="6"/>
      <c r="H50" s="6"/>
    </row>
    <row r="51" spans="1:8" x14ac:dyDescent="0.25">
      <c r="A51" s="6"/>
      <c r="B51" s="6"/>
      <c r="C51" s="6"/>
      <c r="D51" s="6"/>
      <c r="E51" s="6"/>
      <c r="F51" s="6"/>
      <c r="G51" s="6"/>
      <c r="H51" s="6"/>
    </row>
    <row r="53" spans="1:8" ht="15.75" x14ac:dyDescent="0.25">
      <c r="F53" s="1" t="s">
        <v>141</v>
      </c>
    </row>
  </sheetData>
  <sortState ref="A5:H44">
    <sortCondition descending="1" ref="G5:G44"/>
  </sortState>
  <mergeCells count="2">
    <mergeCell ref="A1:H2"/>
    <mergeCell ref="A45:H51"/>
  </mergeCells>
  <conditionalFormatting sqref="G26:G30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:G25 G31:G44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8740157499999996" bottom="0.78740157499999996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opLeftCell="A4" zoomScaleNormal="100" workbookViewId="0">
      <selection activeCell="C58" sqref="C58"/>
    </sheetView>
  </sheetViews>
  <sheetFormatPr defaultRowHeight="15" x14ac:dyDescent="0.25"/>
  <cols>
    <col min="1" max="1" width="17.85546875" customWidth="1"/>
    <col min="2" max="2" width="12.28515625" customWidth="1"/>
    <col min="3" max="3" width="30.42578125" customWidth="1"/>
    <col min="4" max="4" width="14.7109375" bestFit="1" customWidth="1"/>
    <col min="5" max="5" width="21.42578125" bestFit="1" customWidth="1"/>
    <col min="6" max="6" width="12.85546875" bestFit="1" customWidth="1"/>
    <col min="7" max="7" width="12.28515625" bestFit="1" customWidth="1"/>
  </cols>
  <sheetData>
    <row r="1" spans="1:8" ht="15" customHeight="1" x14ac:dyDescent="0.25">
      <c r="A1" s="7" t="s">
        <v>242</v>
      </c>
      <c r="B1" s="7"/>
      <c r="C1" s="7"/>
      <c r="D1" s="7"/>
      <c r="E1" s="7"/>
      <c r="F1" s="7"/>
      <c r="G1" s="7"/>
      <c r="H1" s="4"/>
    </row>
    <row r="2" spans="1:8" ht="25.5" customHeight="1" x14ac:dyDescent="0.25">
      <c r="A2" s="7"/>
      <c r="B2" s="7"/>
      <c r="C2" s="7"/>
      <c r="D2" s="7"/>
      <c r="E2" s="7"/>
      <c r="F2" s="7"/>
      <c r="G2" s="7"/>
      <c r="H2" s="4"/>
    </row>
    <row r="4" spans="1:8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142</v>
      </c>
      <c r="F4" s="3" t="s">
        <v>4</v>
      </c>
      <c r="G4" s="3" t="s">
        <v>5</v>
      </c>
      <c r="H4" s="3" t="s">
        <v>6</v>
      </c>
    </row>
    <row r="5" spans="1:8" x14ac:dyDescent="0.25">
      <c r="A5" t="s">
        <v>274</v>
      </c>
      <c r="B5" t="s">
        <v>275</v>
      </c>
      <c r="C5" t="s">
        <v>15</v>
      </c>
      <c r="D5">
        <v>34</v>
      </c>
      <c r="E5">
        <v>22</v>
      </c>
      <c r="F5">
        <v>26.5</v>
      </c>
      <c r="G5">
        <f t="shared" ref="G5:G44" si="0">SUM(D5:F5)</f>
        <v>82.5</v>
      </c>
      <c r="H5" t="s">
        <v>55</v>
      </c>
    </row>
    <row r="6" spans="1:8" x14ac:dyDescent="0.25">
      <c r="A6" t="s">
        <v>266</v>
      </c>
      <c r="B6" t="s">
        <v>267</v>
      </c>
      <c r="C6" t="s">
        <v>54</v>
      </c>
      <c r="D6">
        <v>26.5</v>
      </c>
      <c r="E6">
        <v>25.5</v>
      </c>
      <c r="F6">
        <v>26.5</v>
      </c>
      <c r="G6">
        <f t="shared" si="0"/>
        <v>78.5</v>
      </c>
      <c r="H6" t="s">
        <v>56</v>
      </c>
    </row>
    <row r="7" spans="1:8" x14ac:dyDescent="0.25">
      <c r="A7" t="s">
        <v>113</v>
      </c>
      <c r="B7" t="s">
        <v>38</v>
      </c>
      <c r="C7" t="s">
        <v>112</v>
      </c>
      <c r="D7">
        <v>30.5</v>
      </c>
      <c r="E7">
        <v>22</v>
      </c>
      <c r="F7">
        <v>21.5</v>
      </c>
      <c r="G7">
        <f t="shared" si="0"/>
        <v>74</v>
      </c>
      <c r="H7" t="s">
        <v>57</v>
      </c>
    </row>
    <row r="8" spans="1:8" x14ac:dyDescent="0.25">
      <c r="A8" t="s">
        <v>265</v>
      </c>
      <c r="B8" t="s">
        <v>12</v>
      </c>
      <c r="C8" t="s">
        <v>54</v>
      </c>
      <c r="D8">
        <v>35.5</v>
      </c>
      <c r="E8">
        <v>20.5</v>
      </c>
      <c r="F8">
        <v>18</v>
      </c>
      <c r="G8">
        <f t="shared" si="0"/>
        <v>74</v>
      </c>
      <c r="H8" t="s">
        <v>58</v>
      </c>
    </row>
    <row r="9" spans="1:8" x14ac:dyDescent="0.25">
      <c r="A9" t="s">
        <v>107</v>
      </c>
      <c r="B9" t="s">
        <v>30</v>
      </c>
      <c r="C9" t="s">
        <v>19</v>
      </c>
      <c r="D9">
        <v>35</v>
      </c>
      <c r="E9">
        <v>17</v>
      </c>
      <c r="F9">
        <v>21</v>
      </c>
      <c r="G9">
        <f t="shared" si="0"/>
        <v>73</v>
      </c>
      <c r="H9" t="s">
        <v>59</v>
      </c>
    </row>
    <row r="10" spans="1:8" x14ac:dyDescent="0.25">
      <c r="A10" t="s">
        <v>263</v>
      </c>
      <c r="B10" t="s">
        <v>12</v>
      </c>
      <c r="C10" t="s">
        <v>53</v>
      </c>
      <c r="D10">
        <v>29.5</v>
      </c>
      <c r="E10">
        <v>23</v>
      </c>
      <c r="F10">
        <v>20.5</v>
      </c>
      <c r="G10">
        <f t="shared" si="0"/>
        <v>73</v>
      </c>
      <c r="H10" t="s">
        <v>60</v>
      </c>
    </row>
    <row r="11" spans="1:8" x14ac:dyDescent="0.25">
      <c r="A11" t="s">
        <v>122</v>
      </c>
      <c r="B11" t="s">
        <v>32</v>
      </c>
      <c r="C11" t="s">
        <v>37</v>
      </c>
      <c r="D11">
        <v>27.5</v>
      </c>
      <c r="E11">
        <v>25</v>
      </c>
      <c r="F11">
        <v>18</v>
      </c>
      <c r="G11">
        <f t="shared" si="0"/>
        <v>70.5</v>
      </c>
      <c r="H11" t="s">
        <v>61</v>
      </c>
    </row>
    <row r="12" spans="1:8" x14ac:dyDescent="0.25">
      <c r="A12" t="s">
        <v>47</v>
      </c>
      <c r="B12" t="s">
        <v>14</v>
      </c>
      <c r="C12" t="s">
        <v>19</v>
      </c>
      <c r="D12">
        <v>22</v>
      </c>
      <c r="E12">
        <v>20</v>
      </c>
      <c r="F12">
        <v>25.5</v>
      </c>
      <c r="G12">
        <f t="shared" si="0"/>
        <v>67.5</v>
      </c>
      <c r="H12" t="s">
        <v>62</v>
      </c>
    </row>
    <row r="13" spans="1:8" x14ac:dyDescent="0.25">
      <c r="A13" t="s">
        <v>133</v>
      </c>
      <c r="B13" t="s">
        <v>20</v>
      </c>
      <c r="C13" t="s">
        <v>273</v>
      </c>
      <c r="D13">
        <v>20.5</v>
      </c>
      <c r="E13">
        <v>23.5</v>
      </c>
      <c r="F13">
        <v>23.5</v>
      </c>
      <c r="G13">
        <f t="shared" si="0"/>
        <v>67.5</v>
      </c>
      <c r="H13" t="s">
        <v>63</v>
      </c>
    </row>
    <row r="14" spans="1:8" x14ac:dyDescent="0.25">
      <c r="A14" t="s">
        <v>110</v>
      </c>
      <c r="B14" t="s">
        <v>132</v>
      </c>
      <c r="C14" t="s">
        <v>109</v>
      </c>
      <c r="D14">
        <v>30</v>
      </c>
      <c r="E14">
        <v>20</v>
      </c>
      <c r="F14">
        <v>16.5</v>
      </c>
      <c r="G14">
        <f t="shared" si="0"/>
        <v>66.5</v>
      </c>
      <c r="H14" t="s">
        <v>64</v>
      </c>
    </row>
    <row r="15" spans="1:8" x14ac:dyDescent="0.25">
      <c r="A15" t="s">
        <v>102</v>
      </c>
      <c r="B15" t="s">
        <v>20</v>
      </c>
      <c r="C15" t="s">
        <v>33</v>
      </c>
      <c r="D15">
        <v>23</v>
      </c>
      <c r="E15">
        <v>24.5</v>
      </c>
      <c r="F15">
        <v>17.5</v>
      </c>
      <c r="G15">
        <f t="shared" si="0"/>
        <v>65</v>
      </c>
      <c r="H15" t="s">
        <v>65</v>
      </c>
    </row>
    <row r="16" spans="1:8" x14ac:dyDescent="0.25">
      <c r="A16" t="s">
        <v>249</v>
      </c>
      <c r="B16" t="s">
        <v>18</v>
      </c>
      <c r="C16" t="s">
        <v>11</v>
      </c>
      <c r="D16">
        <v>23</v>
      </c>
      <c r="E16">
        <v>21</v>
      </c>
      <c r="F16">
        <v>20</v>
      </c>
      <c r="G16">
        <f t="shared" si="0"/>
        <v>64</v>
      </c>
      <c r="H16" t="s">
        <v>66</v>
      </c>
    </row>
    <row r="17" spans="1:8" x14ac:dyDescent="0.25">
      <c r="A17" t="s">
        <v>97</v>
      </c>
      <c r="B17" t="s">
        <v>18</v>
      </c>
      <c r="C17" t="s">
        <v>109</v>
      </c>
      <c r="D17">
        <v>23.5</v>
      </c>
      <c r="E17">
        <v>18.5</v>
      </c>
      <c r="F17">
        <v>20</v>
      </c>
      <c r="G17">
        <f t="shared" si="0"/>
        <v>62</v>
      </c>
      <c r="H17" t="s">
        <v>67</v>
      </c>
    </row>
    <row r="18" spans="1:8" x14ac:dyDescent="0.25">
      <c r="A18" t="s">
        <v>115</v>
      </c>
      <c r="B18" t="s">
        <v>116</v>
      </c>
      <c r="C18" t="s">
        <v>114</v>
      </c>
      <c r="D18">
        <v>22.5</v>
      </c>
      <c r="E18">
        <v>21.5</v>
      </c>
      <c r="F18">
        <v>15.5</v>
      </c>
      <c r="G18">
        <f t="shared" si="0"/>
        <v>59.5</v>
      </c>
      <c r="H18" t="s">
        <v>68</v>
      </c>
    </row>
    <row r="19" spans="1:8" x14ac:dyDescent="0.25">
      <c r="A19" t="s">
        <v>264</v>
      </c>
      <c r="B19" t="s">
        <v>98</v>
      </c>
      <c r="C19" t="s">
        <v>53</v>
      </c>
      <c r="D19">
        <v>25</v>
      </c>
      <c r="E19">
        <v>17.5</v>
      </c>
      <c r="F19">
        <v>16.5</v>
      </c>
      <c r="G19">
        <f t="shared" si="0"/>
        <v>59</v>
      </c>
      <c r="H19" t="s">
        <v>69</v>
      </c>
    </row>
    <row r="20" spans="1:8" x14ac:dyDescent="0.25">
      <c r="A20" t="s">
        <v>124</v>
      </c>
      <c r="B20" t="s">
        <v>13</v>
      </c>
      <c r="C20" t="s">
        <v>46</v>
      </c>
      <c r="D20">
        <v>23</v>
      </c>
      <c r="E20">
        <v>17</v>
      </c>
      <c r="F20">
        <v>18.5</v>
      </c>
      <c r="G20">
        <f t="shared" si="0"/>
        <v>58.5</v>
      </c>
      <c r="H20" t="s">
        <v>70</v>
      </c>
    </row>
    <row r="21" spans="1:8" x14ac:dyDescent="0.25">
      <c r="A21" t="s">
        <v>291</v>
      </c>
      <c r="B21" t="s">
        <v>18</v>
      </c>
      <c r="C21" t="s">
        <v>233</v>
      </c>
      <c r="D21">
        <v>26.5</v>
      </c>
      <c r="E21">
        <v>16.5</v>
      </c>
      <c r="F21">
        <v>12.5</v>
      </c>
      <c r="G21">
        <f t="shared" si="0"/>
        <v>55.5</v>
      </c>
      <c r="H21" t="s">
        <v>71</v>
      </c>
    </row>
    <row r="22" spans="1:8" x14ac:dyDescent="0.25">
      <c r="A22" t="s">
        <v>245</v>
      </c>
      <c r="B22" t="s">
        <v>191</v>
      </c>
      <c r="C22" t="s">
        <v>21</v>
      </c>
      <c r="D22">
        <v>20.5</v>
      </c>
      <c r="E22">
        <v>19</v>
      </c>
      <c r="F22">
        <v>13.5</v>
      </c>
      <c r="G22">
        <f t="shared" si="0"/>
        <v>53</v>
      </c>
      <c r="H22" t="s">
        <v>72</v>
      </c>
    </row>
    <row r="23" spans="1:8" x14ac:dyDescent="0.25">
      <c r="A23" t="s">
        <v>252</v>
      </c>
      <c r="B23" t="s">
        <v>253</v>
      </c>
      <c r="C23" t="s">
        <v>114</v>
      </c>
      <c r="D23">
        <v>20.5</v>
      </c>
      <c r="E23">
        <v>14.5</v>
      </c>
      <c r="F23">
        <v>17</v>
      </c>
      <c r="G23">
        <f t="shared" si="0"/>
        <v>52</v>
      </c>
      <c r="H23" t="s">
        <v>73</v>
      </c>
    </row>
    <row r="24" spans="1:8" x14ac:dyDescent="0.25">
      <c r="A24" t="s">
        <v>257</v>
      </c>
      <c r="B24" t="s">
        <v>137</v>
      </c>
      <c r="C24" t="s">
        <v>94</v>
      </c>
      <c r="D24">
        <v>25.5</v>
      </c>
      <c r="E24">
        <v>16</v>
      </c>
      <c r="F24">
        <v>10.5</v>
      </c>
      <c r="G24">
        <f t="shared" si="0"/>
        <v>52</v>
      </c>
      <c r="H24" t="s">
        <v>74</v>
      </c>
    </row>
    <row r="25" spans="1:8" x14ac:dyDescent="0.25">
      <c r="A25" t="s">
        <v>259</v>
      </c>
      <c r="B25" t="s">
        <v>260</v>
      </c>
      <c r="C25" t="s">
        <v>121</v>
      </c>
      <c r="D25">
        <v>16.5</v>
      </c>
      <c r="E25">
        <v>15</v>
      </c>
      <c r="F25">
        <v>20</v>
      </c>
      <c r="G25">
        <f t="shared" si="0"/>
        <v>51.5</v>
      </c>
      <c r="H25" t="s">
        <v>75</v>
      </c>
    </row>
    <row r="26" spans="1:8" x14ac:dyDescent="0.25">
      <c r="A26" t="s">
        <v>99</v>
      </c>
      <c r="B26" t="s">
        <v>100</v>
      </c>
      <c r="C26" t="s">
        <v>101</v>
      </c>
      <c r="D26">
        <v>18.5</v>
      </c>
      <c r="E26">
        <v>17.5</v>
      </c>
      <c r="F26">
        <v>15.5</v>
      </c>
      <c r="G26">
        <f t="shared" si="0"/>
        <v>51.5</v>
      </c>
      <c r="H26" t="s">
        <v>76</v>
      </c>
    </row>
    <row r="27" spans="1:8" x14ac:dyDescent="0.25">
      <c r="A27" t="s">
        <v>243</v>
      </c>
      <c r="B27" t="s">
        <v>123</v>
      </c>
      <c r="C27" t="s">
        <v>33</v>
      </c>
      <c r="D27">
        <v>17</v>
      </c>
      <c r="E27">
        <v>21</v>
      </c>
      <c r="F27">
        <v>13.5</v>
      </c>
      <c r="G27">
        <f t="shared" si="0"/>
        <v>51.5</v>
      </c>
      <c r="H27" t="s">
        <v>77</v>
      </c>
    </row>
    <row r="28" spans="1:8" x14ac:dyDescent="0.25">
      <c r="A28" t="s">
        <v>272</v>
      </c>
      <c r="B28" t="s">
        <v>23</v>
      </c>
      <c r="C28" t="s">
        <v>233</v>
      </c>
      <c r="D28">
        <v>17.5</v>
      </c>
      <c r="E28">
        <v>19</v>
      </c>
      <c r="F28">
        <v>13.5</v>
      </c>
      <c r="G28">
        <f t="shared" si="0"/>
        <v>50</v>
      </c>
      <c r="H28" t="s">
        <v>78</v>
      </c>
    </row>
    <row r="29" spans="1:8" x14ac:dyDescent="0.25">
      <c r="A29" t="s">
        <v>103</v>
      </c>
      <c r="B29" t="s">
        <v>18</v>
      </c>
      <c r="C29" t="s">
        <v>37</v>
      </c>
      <c r="D29">
        <v>19.5</v>
      </c>
      <c r="E29">
        <v>16</v>
      </c>
      <c r="F29">
        <v>12</v>
      </c>
      <c r="G29">
        <f t="shared" si="0"/>
        <v>47.5</v>
      </c>
      <c r="H29" t="s">
        <v>79</v>
      </c>
    </row>
    <row r="30" spans="1:8" x14ac:dyDescent="0.25">
      <c r="A30" t="s">
        <v>105</v>
      </c>
      <c r="B30" t="s">
        <v>106</v>
      </c>
      <c r="C30" t="s">
        <v>51</v>
      </c>
      <c r="D30">
        <v>18</v>
      </c>
      <c r="E30">
        <v>8</v>
      </c>
      <c r="F30">
        <v>16</v>
      </c>
      <c r="G30">
        <f t="shared" si="0"/>
        <v>42</v>
      </c>
      <c r="H30" t="s">
        <v>80</v>
      </c>
    </row>
    <row r="31" spans="1:8" x14ac:dyDescent="0.25">
      <c r="A31" t="s">
        <v>91</v>
      </c>
      <c r="B31" t="s">
        <v>10</v>
      </c>
      <c r="C31" t="s">
        <v>120</v>
      </c>
      <c r="D31">
        <v>11.5</v>
      </c>
      <c r="E31">
        <v>15</v>
      </c>
      <c r="F31">
        <v>15</v>
      </c>
      <c r="G31">
        <f t="shared" si="0"/>
        <v>41.5</v>
      </c>
      <c r="H31" t="s">
        <v>81</v>
      </c>
    </row>
    <row r="32" spans="1:8" x14ac:dyDescent="0.25">
      <c r="A32" t="s">
        <v>268</v>
      </c>
      <c r="B32" t="s">
        <v>138</v>
      </c>
      <c r="C32" t="s">
        <v>101</v>
      </c>
      <c r="D32">
        <v>22</v>
      </c>
      <c r="E32">
        <v>7.5</v>
      </c>
      <c r="F32">
        <v>12</v>
      </c>
      <c r="G32">
        <f t="shared" si="0"/>
        <v>41.5</v>
      </c>
      <c r="H32" t="s">
        <v>82</v>
      </c>
    </row>
    <row r="33" spans="1:8" x14ac:dyDescent="0.25">
      <c r="A33" t="s">
        <v>261</v>
      </c>
      <c r="B33" t="s">
        <v>262</v>
      </c>
      <c r="C33" t="s">
        <v>121</v>
      </c>
      <c r="D33">
        <v>18.5</v>
      </c>
      <c r="E33">
        <v>14</v>
      </c>
      <c r="F33">
        <v>7</v>
      </c>
      <c r="G33">
        <f t="shared" si="0"/>
        <v>39.5</v>
      </c>
      <c r="H33" t="s">
        <v>83</v>
      </c>
    </row>
    <row r="34" spans="1:8" x14ac:dyDescent="0.25">
      <c r="A34" t="s">
        <v>244</v>
      </c>
      <c r="B34" t="s">
        <v>135</v>
      </c>
      <c r="C34" t="s">
        <v>51</v>
      </c>
      <c r="D34">
        <v>19.5</v>
      </c>
      <c r="E34">
        <v>10</v>
      </c>
      <c r="F34">
        <v>8</v>
      </c>
      <c r="G34">
        <f t="shared" si="0"/>
        <v>37.5</v>
      </c>
      <c r="H34" t="s">
        <v>84</v>
      </c>
    </row>
    <row r="35" spans="1:8" x14ac:dyDescent="0.25">
      <c r="A35" t="s">
        <v>246</v>
      </c>
      <c r="B35" t="s">
        <v>38</v>
      </c>
      <c r="C35" t="s">
        <v>21</v>
      </c>
      <c r="D35">
        <v>9</v>
      </c>
      <c r="E35">
        <v>13</v>
      </c>
      <c r="F35">
        <v>15</v>
      </c>
      <c r="G35">
        <f t="shared" si="0"/>
        <v>37</v>
      </c>
      <c r="H35" t="s">
        <v>85</v>
      </c>
    </row>
    <row r="36" spans="1:8" x14ac:dyDescent="0.25">
      <c r="A36" t="s">
        <v>250</v>
      </c>
      <c r="B36" t="s">
        <v>251</v>
      </c>
      <c r="C36" t="s">
        <v>112</v>
      </c>
      <c r="D36">
        <v>14.5</v>
      </c>
      <c r="E36">
        <v>9</v>
      </c>
      <c r="F36">
        <v>13.5</v>
      </c>
      <c r="G36">
        <f t="shared" si="0"/>
        <v>37</v>
      </c>
      <c r="H36" t="s">
        <v>86</v>
      </c>
    </row>
    <row r="37" spans="1:8" x14ac:dyDescent="0.25">
      <c r="A37" t="s">
        <v>254</v>
      </c>
      <c r="B37" t="s">
        <v>175</v>
      </c>
      <c r="C37" t="s">
        <v>9</v>
      </c>
      <c r="D37">
        <v>11.5</v>
      </c>
      <c r="E37">
        <v>14</v>
      </c>
      <c r="F37">
        <v>10.5</v>
      </c>
      <c r="G37">
        <f t="shared" si="0"/>
        <v>36</v>
      </c>
      <c r="H37" t="s">
        <v>125</v>
      </c>
    </row>
    <row r="38" spans="1:8" x14ac:dyDescent="0.25">
      <c r="A38" t="s">
        <v>95</v>
      </c>
      <c r="B38" t="s">
        <v>18</v>
      </c>
      <c r="C38" t="s">
        <v>94</v>
      </c>
      <c r="D38">
        <v>14.5</v>
      </c>
      <c r="E38">
        <v>12.5</v>
      </c>
      <c r="F38">
        <v>7.5</v>
      </c>
      <c r="G38">
        <f t="shared" si="0"/>
        <v>34.5</v>
      </c>
      <c r="H38" t="s">
        <v>126</v>
      </c>
    </row>
    <row r="39" spans="1:8" x14ac:dyDescent="0.25">
      <c r="A39" t="s">
        <v>255</v>
      </c>
      <c r="B39" t="s">
        <v>256</v>
      </c>
      <c r="C39" t="s">
        <v>9</v>
      </c>
      <c r="D39">
        <v>8</v>
      </c>
      <c r="E39">
        <v>10.5</v>
      </c>
      <c r="F39">
        <v>14</v>
      </c>
      <c r="G39">
        <f t="shared" si="0"/>
        <v>32.5</v>
      </c>
      <c r="H39" t="s">
        <v>127</v>
      </c>
    </row>
    <row r="40" spans="1:8" x14ac:dyDescent="0.25">
      <c r="A40" t="s">
        <v>258</v>
      </c>
      <c r="B40" t="s">
        <v>163</v>
      </c>
      <c r="C40" t="s">
        <v>92</v>
      </c>
      <c r="D40">
        <v>9.5</v>
      </c>
      <c r="E40">
        <v>8.5</v>
      </c>
      <c r="F40">
        <v>12.5</v>
      </c>
      <c r="G40">
        <f t="shared" si="0"/>
        <v>30.5</v>
      </c>
      <c r="H40" t="s">
        <v>128</v>
      </c>
    </row>
    <row r="41" spans="1:8" x14ac:dyDescent="0.25">
      <c r="A41" t="s">
        <v>269</v>
      </c>
      <c r="B41" t="s">
        <v>14</v>
      </c>
      <c r="C41" t="s">
        <v>183</v>
      </c>
      <c r="D41">
        <v>11</v>
      </c>
      <c r="E41">
        <v>9.5</v>
      </c>
      <c r="F41">
        <v>10</v>
      </c>
      <c r="G41">
        <f t="shared" si="0"/>
        <v>30.5</v>
      </c>
      <c r="H41" t="s">
        <v>129</v>
      </c>
    </row>
    <row r="42" spans="1:8" x14ac:dyDescent="0.25">
      <c r="A42" t="s">
        <v>276</v>
      </c>
      <c r="B42" t="s">
        <v>227</v>
      </c>
      <c r="C42" t="s">
        <v>15</v>
      </c>
      <c r="D42">
        <v>12.5</v>
      </c>
      <c r="E42">
        <v>9.5</v>
      </c>
      <c r="F42">
        <v>7</v>
      </c>
      <c r="G42">
        <f t="shared" si="0"/>
        <v>29</v>
      </c>
      <c r="H42" t="s">
        <v>130</v>
      </c>
    </row>
    <row r="43" spans="1:8" x14ac:dyDescent="0.25">
      <c r="A43" t="s">
        <v>290</v>
      </c>
      <c r="C43" t="s">
        <v>183</v>
      </c>
      <c r="D43">
        <v>7.5</v>
      </c>
      <c r="E43">
        <v>7</v>
      </c>
      <c r="F43">
        <v>6.5</v>
      </c>
      <c r="G43">
        <f t="shared" si="0"/>
        <v>21</v>
      </c>
      <c r="H43" t="s">
        <v>179</v>
      </c>
    </row>
    <row r="44" spans="1:8" x14ac:dyDescent="0.25">
      <c r="A44" t="s">
        <v>247</v>
      </c>
      <c r="B44" t="s">
        <v>248</v>
      </c>
      <c r="C44" t="s">
        <v>11</v>
      </c>
      <c r="D44">
        <v>0</v>
      </c>
      <c r="E44">
        <v>0</v>
      </c>
      <c r="F44">
        <v>16</v>
      </c>
      <c r="G44">
        <f t="shared" si="0"/>
        <v>16</v>
      </c>
      <c r="H44" t="s">
        <v>180</v>
      </c>
    </row>
    <row r="49" spans="1:8" ht="132" customHeight="1" x14ac:dyDescent="0.25">
      <c r="A49" s="6" t="s">
        <v>197</v>
      </c>
      <c r="B49" s="6"/>
      <c r="C49" s="6"/>
      <c r="D49" s="6"/>
      <c r="E49" s="6"/>
      <c r="F49" s="6"/>
      <c r="G49" s="6"/>
      <c r="H49" s="6"/>
    </row>
    <row r="50" spans="1:8" x14ac:dyDescent="0.25">
      <c r="A50" s="6"/>
      <c r="B50" s="6"/>
      <c r="C50" s="6"/>
      <c r="D50" s="6"/>
      <c r="E50" s="6"/>
      <c r="F50" s="6"/>
      <c r="G50" s="6"/>
      <c r="H50" s="6"/>
    </row>
    <row r="51" spans="1:8" x14ac:dyDescent="0.25">
      <c r="A51" s="6"/>
      <c r="B51" s="6"/>
      <c r="C51" s="6"/>
      <c r="D51" s="6"/>
      <c r="E51" s="6"/>
      <c r="F51" s="6"/>
      <c r="G51" s="6"/>
      <c r="H51" s="6"/>
    </row>
    <row r="52" spans="1:8" ht="15" customHeight="1" x14ac:dyDescent="0.25">
      <c r="A52" s="6"/>
      <c r="B52" s="6"/>
      <c r="C52" s="6"/>
      <c r="D52" s="6"/>
      <c r="E52" s="6"/>
      <c r="F52" s="6"/>
      <c r="G52" s="6"/>
      <c r="H52" s="6"/>
    </row>
    <row r="53" spans="1:8" ht="15" customHeight="1" x14ac:dyDescent="0.25">
      <c r="A53" s="6"/>
      <c r="B53" s="6"/>
      <c r="C53" s="6"/>
      <c r="D53" s="6"/>
      <c r="E53" s="6"/>
      <c r="F53" s="6"/>
      <c r="G53" s="6"/>
      <c r="H53" s="6"/>
    </row>
    <row r="54" spans="1:8" ht="3.75" customHeight="1" x14ac:dyDescent="0.25">
      <c r="A54" s="6"/>
      <c r="B54" s="6"/>
      <c r="C54" s="6"/>
      <c r="D54" s="6"/>
      <c r="E54" s="6"/>
      <c r="F54" s="6"/>
      <c r="G54" s="6"/>
      <c r="H54" s="6"/>
    </row>
    <row r="55" spans="1:8" ht="15" hidden="1" customHeight="1" x14ac:dyDescent="0.25">
      <c r="A55" s="6"/>
      <c r="B55" s="6"/>
      <c r="C55" s="6"/>
      <c r="D55" s="6"/>
      <c r="E55" s="6"/>
      <c r="F55" s="6"/>
      <c r="G55" s="6"/>
      <c r="H55" s="6"/>
    </row>
    <row r="56" spans="1:8" ht="15" customHeight="1" x14ac:dyDescent="0.25">
      <c r="D56" s="5"/>
      <c r="E56" s="5"/>
      <c r="F56" s="5"/>
      <c r="G56" s="5"/>
      <c r="H56" s="5"/>
    </row>
    <row r="57" spans="1:8" ht="15" customHeight="1" x14ac:dyDescent="0.25"/>
    <row r="58" spans="1:8" ht="15" customHeight="1" x14ac:dyDescent="0.25">
      <c r="F58" s="1" t="s">
        <v>141</v>
      </c>
    </row>
  </sheetData>
  <sortState ref="A5:H44">
    <sortCondition descending="1" ref="G5:G44"/>
  </sortState>
  <mergeCells count="2">
    <mergeCell ref="A1:G2"/>
    <mergeCell ref="A49:H55"/>
  </mergeCells>
  <conditionalFormatting sqref="G5:G44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8740157499999996" bottom="0.78740157499999996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zoomScaleNormal="100" workbookViewId="0">
      <selection activeCell="K19" sqref="K19"/>
    </sheetView>
  </sheetViews>
  <sheetFormatPr defaultRowHeight="15" x14ac:dyDescent="0.25"/>
  <cols>
    <col min="1" max="1" width="17.28515625" customWidth="1"/>
    <col min="2" max="2" width="12.5703125" customWidth="1"/>
    <col min="3" max="3" width="30.42578125" customWidth="1"/>
    <col min="4" max="4" width="14.7109375" bestFit="1" customWidth="1"/>
    <col min="5" max="5" width="21.42578125" bestFit="1" customWidth="1"/>
    <col min="6" max="6" width="12.85546875" bestFit="1" customWidth="1"/>
    <col min="7" max="7" width="12.28515625" bestFit="1" customWidth="1"/>
  </cols>
  <sheetData>
    <row r="1" spans="1:8" x14ac:dyDescent="0.25">
      <c r="A1" s="7" t="s">
        <v>286</v>
      </c>
      <c r="B1" s="7"/>
      <c r="C1" s="7"/>
      <c r="D1" s="7"/>
      <c r="E1" s="7"/>
      <c r="F1" s="7"/>
      <c r="G1" s="7"/>
      <c r="H1" s="7"/>
    </row>
    <row r="2" spans="1:8" ht="25.5" customHeight="1" x14ac:dyDescent="0.25">
      <c r="A2" s="7"/>
      <c r="B2" s="7"/>
      <c r="C2" s="7"/>
      <c r="D2" s="7"/>
      <c r="E2" s="7"/>
      <c r="F2" s="7"/>
      <c r="G2" s="7"/>
      <c r="H2" s="7"/>
    </row>
    <row r="4" spans="1:8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142</v>
      </c>
      <c r="F4" s="3" t="s">
        <v>4</v>
      </c>
      <c r="G4" s="3" t="s">
        <v>5</v>
      </c>
      <c r="H4" s="3" t="s">
        <v>6</v>
      </c>
    </row>
    <row r="5" spans="1:8" x14ac:dyDescent="0.25">
      <c r="A5" t="s">
        <v>131</v>
      </c>
      <c r="B5" t="s">
        <v>18</v>
      </c>
      <c r="C5" t="s">
        <v>11</v>
      </c>
      <c r="D5">
        <v>38</v>
      </c>
      <c r="E5">
        <v>23.5</v>
      </c>
      <c r="F5">
        <v>19.5</v>
      </c>
      <c r="G5">
        <f t="shared" ref="G5:G17" si="0">SUM(D5:F5)</f>
        <v>81</v>
      </c>
      <c r="H5" t="s">
        <v>55</v>
      </c>
    </row>
    <row r="6" spans="1:8" x14ac:dyDescent="0.25">
      <c r="A6" t="s">
        <v>47</v>
      </c>
      <c r="B6" t="s">
        <v>12</v>
      </c>
      <c r="C6" t="s">
        <v>19</v>
      </c>
      <c r="D6">
        <v>31.5</v>
      </c>
      <c r="E6">
        <v>19.5</v>
      </c>
      <c r="F6">
        <v>27</v>
      </c>
      <c r="G6">
        <f t="shared" si="0"/>
        <v>78</v>
      </c>
      <c r="H6" t="s">
        <v>56</v>
      </c>
    </row>
    <row r="7" spans="1:8" x14ac:dyDescent="0.25">
      <c r="A7" t="s">
        <v>278</v>
      </c>
      <c r="B7" t="s">
        <v>16</v>
      </c>
      <c r="C7" t="s">
        <v>11</v>
      </c>
      <c r="D7">
        <v>37.5</v>
      </c>
      <c r="E7">
        <v>13.5</v>
      </c>
      <c r="F7">
        <v>26</v>
      </c>
      <c r="G7">
        <f t="shared" si="0"/>
        <v>77</v>
      </c>
      <c r="H7" t="s">
        <v>57</v>
      </c>
    </row>
    <row r="8" spans="1:8" x14ac:dyDescent="0.25">
      <c r="A8" t="s">
        <v>136</v>
      </c>
      <c r="B8" t="s">
        <v>137</v>
      </c>
      <c r="C8" t="s">
        <v>19</v>
      </c>
      <c r="D8">
        <v>39</v>
      </c>
      <c r="E8">
        <v>11.5</v>
      </c>
      <c r="F8">
        <v>26</v>
      </c>
      <c r="G8">
        <f t="shared" si="0"/>
        <v>76.5</v>
      </c>
      <c r="H8" t="s">
        <v>58</v>
      </c>
    </row>
    <row r="9" spans="1:8" x14ac:dyDescent="0.25">
      <c r="A9" t="s">
        <v>139</v>
      </c>
      <c r="B9" t="s">
        <v>119</v>
      </c>
      <c r="C9" t="s">
        <v>54</v>
      </c>
      <c r="D9">
        <v>33</v>
      </c>
      <c r="E9">
        <v>12.5</v>
      </c>
      <c r="F9">
        <v>24</v>
      </c>
      <c r="G9">
        <f t="shared" si="0"/>
        <v>69.5</v>
      </c>
      <c r="H9" t="s">
        <v>59</v>
      </c>
    </row>
    <row r="10" spans="1:8" x14ac:dyDescent="0.25">
      <c r="A10" t="s">
        <v>284</v>
      </c>
      <c r="B10" t="s">
        <v>87</v>
      </c>
      <c r="C10" t="s">
        <v>140</v>
      </c>
      <c r="D10">
        <v>27.5</v>
      </c>
      <c r="E10">
        <v>12</v>
      </c>
      <c r="F10">
        <v>25.5</v>
      </c>
      <c r="G10">
        <f t="shared" si="0"/>
        <v>65</v>
      </c>
      <c r="H10" t="s">
        <v>60</v>
      </c>
    </row>
    <row r="11" spans="1:8" x14ac:dyDescent="0.25">
      <c r="A11" t="s">
        <v>279</v>
      </c>
      <c r="B11" t="s">
        <v>16</v>
      </c>
      <c r="C11" t="s">
        <v>19</v>
      </c>
      <c r="D11">
        <v>28</v>
      </c>
      <c r="E11">
        <v>16</v>
      </c>
      <c r="F11">
        <v>21</v>
      </c>
      <c r="G11">
        <f t="shared" si="0"/>
        <v>65</v>
      </c>
      <c r="H11" t="s">
        <v>61</v>
      </c>
    </row>
    <row r="12" spans="1:8" x14ac:dyDescent="0.25">
      <c r="A12" t="s">
        <v>280</v>
      </c>
      <c r="B12" t="s">
        <v>10</v>
      </c>
      <c r="C12" t="s">
        <v>19</v>
      </c>
      <c r="D12">
        <v>26.5</v>
      </c>
      <c r="E12">
        <v>11</v>
      </c>
      <c r="F12">
        <v>27</v>
      </c>
      <c r="G12">
        <f t="shared" si="0"/>
        <v>64.5</v>
      </c>
      <c r="H12" t="s">
        <v>62</v>
      </c>
    </row>
    <row r="13" spans="1:8" x14ac:dyDescent="0.25">
      <c r="A13" t="s">
        <v>103</v>
      </c>
      <c r="B13" t="s">
        <v>14</v>
      </c>
      <c r="C13" t="s">
        <v>54</v>
      </c>
      <c r="D13">
        <v>30</v>
      </c>
      <c r="E13">
        <v>13</v>
      </c>
      <c r="F13">
        <v>21.5</v>
      </c>
      <c r="G13">
        <f t="shared" si="0"/>
        <v>64.5</v>
      </c>
      <c r="H13" t="s">
        <v>63</v>
      </c>
    </row>
    <row r="14" spans="1:8" x14ac:dyDescent="0.25">
      <c r="A14" t="s">
        <v>282</v>
      </c>
      <c r="B14" t="s">
        <v>283</v>
      </c>
      <c r="C14" t="s">
        <v>54</v>
      </c>
      <c r="D14">
        <v>29</v>
      </c>
      <c r="E14">
        <v>10</v>
      </c>
      <c r="F14">
        <v>19</v>
      </c>
      <c r="G14">
        <f t="shared" si="0"/>
        <v>58</v>
      </c>
      <c r="H14" t="s">
        <v>64</v>
      </c>
    </row>
    <row r="15" spans="1:8" x14ac:dyDescent="0.25">
      <c r="A15" t="s">
        <v>285</v>
      </c>
      <c r="B15" t="s">
        <v>32</v>
      </c>
      <c r="C15" t="s">
        <v>140</v>
      </c>
      <c r="D15">
        <v>15.5</v>
      </c>
      <c r="E15">
        <v>15</v>
      </c>
      <c r="F15">
        <v>22</v>
      </c>
      <c r="G15">
        <f t="shared" si="0"/>
        <v>52.5</v>
      </c>
      <c r="H15" t="s">
        <v>65</v>
      </c>
    </row>
    <row r="16" spans="1:8" x14ac:dyDescent="0.25">
      <c r="A16" t="s">
        <v>277</v>
      </c>
      <c r="B16" t="s">
        <v>20</v>
      </c>
      <c r="C16" t="s">
        <v>11</v>
      </c>
      <c r="D16">
        <v>22.5</v>
      </c>
      <c r="E16">
        <v>12</v>
      </c>
      <c r="F16">
        <v>18</v>
      </c>
      <c r="G16">
        <f t="shared" si="0"/>
        <v>52.5</v>
      </c>
      <c r="H16" t="s">
        <v>66</v>
      </c>
    </row>
    <row r="17" spans="1:8" x14ac:dyDescent="0.25">
      <c r="A17" t="s">
        <v>281</v>
      </c>
      <c r="B17" t="s">
        <v>111</v>
      </c>
      <c r="C17" t="s">
        <v>54</v>
      </c>
      <c r="D17">
        <v>14</v>
      </c>
      <c r="E17">
        <v>10.5</v>
      </c>
      <c r="F17">
        <v>22.5</v>
      </c>
      <c r="G17">
        <f t="shared" si="0"/>
        <v>47</v>
      </c>
      <c r="H17" t="s">
        <v>67</v>
      </c>
    </row>
    <row r="19" spans="1:8" x14ac:dyDescent="0.25">
      <c r="A19" s="6" t="s">
        <v>197</v>
      </c>
      <c r="B19" s="6"/>
      <c r="C19" s="6"/>
      <c r="D19" s="6"/>
      <c r="E19" s="6"/>
      <c r="F19" s="6"/>
      <c r="G19" s="6"/>
      <c r="H19" s="6"/>
    </row>
    <row r="20" spans="1:8" x14ac:dyDescent="0.25">
      <c r="A20" s="6"/>
      <c r="B20" s="6"/>
      <c r="C20" s="6"/>
      <c r="D20" s="6"/>
      <c r="E20" s="6"/>
      <c r="F20" s="6"/>
      <c r="G20" s="6"/>
      <c r="H20" s="6"/>
    </row>
    <row r="21" spans="1:8" x14ac:dyDescent="0.25">
      <c r="A21" s="6"/>
      <c r="B21" s="6"/>
      <c r="C21" s="6"/>
      <c r="D21" s="6"/>
      <c r="E21" s="6"/>
      <c r="F21" s="6"/>
      <c r="G21" s="6"/>
      <c r="H21" s="6"/>
    </row>
    <row r="22" spans="1:8" x14ac:dyDescent="0.25">
      <c r="A22" s="6"/>
      <c r="B22" s="6"/>
      <c r="C22" s="6"/>
      <c r="D22" s="6"/>
      <c r="E22" s="6"/>
      <c r="F22" s="6"/>
      <c r="G22" s="6"/>
      <c r="H22" s="6"/>
    </row>
    <row r="23" spans="1:8" x14ac:dyDescent="0.25">
      <c r="A23" s="6"/>
      <c r="B23" s="6"/>
      <c r="C23" s="6"/>
      <c r="D23" s="6"/>
      <c r="E23" s="6"/>
      <c r="F23" s="6"/>
      <c r="G23" s="6"/>
      <c r="H23" s="6"/>
    </row>
    <row r="24" spans="1:8" x14ac:dyDescent="0.25">
      <c r="A24" s="6"/>
      <c r="B24" s="6"/>
      <c r="C24" s="6"/>
      <c r="D24" s="6"/>
      <c r="E24" s="6"/>
      <c r="F24" s="6"/>
      <c r="G24" s="6"/>
      <c r="H24" s="6"/>
    </row>
    <row r="25" spans="1:8" x14ac:dyDescent="0.25">
      <c r="A25" s="6"/>
      <c r="B25" s="6"/>
      <c r="C25" s="6"/>
      <c r="D25" s="6"/>
      <c r="E25" s="6"/>
      <c r="F25" s="6"/>
      <c r="G25" s="6"/>
      <c r="H25" s="6"/>
    </row>
    <row r="27" spans="1:8" ht="15.75" x14ac:dyDescent="0.25">
      <c r="F27" s="1" t="s">
        <v>141</v>
      </c>
    </row>
  </sheetData>
  <sortState ref="A5:H17">
    <sortCondition descending="1" ref="G5:G17"/>
  </sortState>
  <mergeCells count="2">
    <mergeCell ref="A19:H25"/>
    <mergeCell ref="A1:H2"/>
  </mergeCells>
  <conditionalFormatting sqref="G5:G17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8740157499999996" bottom="0.78740157499999996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Kat.A</vt:lpstr>
      <vt:lpstr>Kat.B</vt:lpstr>
      <vt:lpstr>Kat. C</vt:lpstr>
      <vt:lpstr>Kat. 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Janina</dc:creator>
  <cp:lastModifiedBy>radek.zima</cp:lastModifiedBy>
  <cp:lastPrinted>2023-02-28T19:09:43Z</cp:lastPrinted>
  <dcterms:created xsi:type="dcterms:W3CDTF">2023-02-28T16:16:48Z</dcterms:created>
  <dcterms:modified xsi:type="dcterms:W3CDTF">2024-02-22T08:02:40Z</dcterms:modified>
</cp:coreProperties>
</file>